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Innovation/"/>
    </mc:Choice>
  </mc:AlternateContent>
  <xr:revisionPtr revIDLastSave="0" documentId="8_{47F10EA2-39A3-4D1D-BAAB-772FCFC169BD}" xr6:coauthVersionLast="47" xr6:coauthVersionMax="47" xr10:uidLastSave="{00000000-0000-0000-0000-000000000000}"/>
  <bookViews>
    <workbookView xWindow="-120" yWindow="-120" windowWidth="29040" windowHeight="15720" xr2:uid="{00000000-000D-0000-FFFF-FFFF00000000}"/>
  </bookViews>
  <sheets>
    <sheet name="Budget_Invoice_Reimb_Cost" sheetId="1" r:id="rId1"/>
    <sheet name="Budget Assumptions" sheetId="2" r:id="rId2"/>
    <sheet name="Budget Guidelines" sheetId="8" r:id="rId3"/>
    <sheet name="Match_Cost Invoice Reporting" sheetId="11" r:id="rId4"/>
  </sheets>
  <definedNames>
    <definedName name="_xlnm.Print_Area" localSheetId="0">Budget_Invoice_Reimb_Cost!$A$1:$M$48</definedName>
    <definedName name="_xlnm.Print_Area" localSheetId="3">'Match_Cost Invoice Reporting'!$A$1:$AF$48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1" l="1"/>
  <c r="N29" i="11"/>
  <c r="Q44" i="11"/>
  <c r="Q36" i="11"/>
  <c r="AC36" i="1"/>
  <c r="AC25" i="1"/>
  <c r="Y25" i="1"/>
  <c r="O15" i="1"/>
  <c r="L46" i="11" l="1"/>
  <c r="K46" i="11"/>
  <c r="I46" i="11"/>
  <c r="L42" i="11"/>
  <c r="L43" i="11"/>
  <c r="L41" i="11"/>
  <c r="K42" i="11"/>
  <c r="K43" i="11"/>
  <c r="K41" i="11"/>
  <c r="J42" i="11"/>
  <c r="J43" i="11"/>
  <c r="J41" i="11"/>
  <c r="L38" i="11"/>
  <c r="K38" i="11"/>
  <c r="AE38" i="11" s="1"/>
  <c r="J38" i="11"/>
  <c r="L33" i="11"/>
  <c r="L34" i="11"/>
  <c r="L35" i="11"/>
  <c r="L32" i="11"/>
  <c r="K33" i="11"/>
  <c r="AE33" i="11" s="1"/>
  <c r="K34" i="11"/>
  <c r="AE34" i="11" s="1"/>
  <c r="K35" i="11"/>
  <c r="K32" i="11"/>
  <c r="J33" i="11"/>
  <c r="J34" i="11"/>
  <c r="J35" i="11"/>
  <c r="J32" i="11"/>
  <c r="J36" i="11" s="1"/>
  <c r="L26" i="11"/>
  <c r="L27" i="11"/>
  <c r="L28" i="11"/>
  <c r="L25" i="11"/>
  <c r="K26" i="11"/>
  <c r="K27" i="11"/>
  <c r="K28" i="11"/>
  <c r="K25" i="11"/>
  <c r="I26" i="11"/>
  <c r="W26" i="11" s="1"/>
  <c r="I27" i="11"/>
  <c r="AA27" i="11" s="1"/>
  <c r="I28" i="11"/>
  <c r="W28" i="11" s="1"/>
  <c r="I25" i="11"/>
  <c r="W25" i="11" s="1"/>
  <c r="H26" i="11"/>
  <c r="H27" i="11"/>
  <c r="H28" i="11"/>
  <c r="H25" i="11"/>
  <c r="L21" i="11"/>
  <c r="K21" i="11"/>
  <c r="I21" i="11"/>
  <c r="L18" i="11"/>
  <c r="L16" i="11"/>
  <c r="L17" i="11"/>
  <c r="L15" i="11"/>
  <c r="K16" i="11"/>
  <c r="K17" i="11"/>
  <c r="K18" i="11"/>
  <c r="K15" i="11"/>
  <c r="I16" i="11"/>
  <c r="Q16" i="11" s="1"/>
  <c r="I17" i="11"/>
  <c r="AC17" i="11" s="1"/>
  <c r="I18" i="11"/>
  <c r="AA18" i="11" s="1"/>
  <c r="I15" i="11"/>
  <c r="AC15" i="11" s="1"/>
  <c r="H18" i="11"/>
  <c r="H16" i="11"/>
  <c r="H17" i="11"/>
  <c r="H15" i="11"/>
  <c r="K9" i="11"/>
  <c r="I4" i="11"/>
  <c r="I3" i="11"/>
  <c r="B5" i="11"/>
  <c r="B4" i="11"/>
  <c r="B3" i="11"/>
  <c r="AC44" i="11"/>
  <c r="AA44" i="11"/>
  <c r="Y44" i="11"/>
  <c r="W44" i="11"/>
  <c r="U44" i="11"/>
  <c r="S44" i="11"/>
  <c r="O44" i="11"/>
  <c r="AD43" i="11"/>
  <c r="AD42" i="11"/>
  <c r="AD41" i="11"/>
  <c r="AD38" i="11"/>
  <c r="AC36" i="11"/>
  <c r="AA36" i="11"/>
  <c r="Y36" i="11"/>
  <c r="W36" i="11"/>
  <c r="U36" i="11"/>
  <c r="S36" i="11"/>
  <c r="O36" i="11"/>
  <c r="AD35" i="11"/>
  <c r="AD34" i="11"/>
  <c r="AD33" i="11"/>
  <c r="AD32" i="11"/>
  <c r="AB29" i="11"/>
  <c r="Z29" i="11"/>
  <c r="X29" i="11"/>
  <c r="V29" i="11"/>
  <c r="T29" i="11"/>
  <c r="R29" i="11"/>
  <c r="P29" i="11"/>
  <c r="W27" i="11"/>
  <c r="Q27" i="11"/>
  <c r="AB19" i="11"/>
  <c r="Z19" i="11"/>
  <c r="X19" i="11"/>
  <c r="V19" i="11"/>
  <c r="T19" i="11"/>
  <c r="R19" i="11"/>
  <c r="P19" i="11"/>
  <c r="N19" i="11"/>
  <c r="AD42" i="1"/>
  <c r="AE42" i="1" s="1"/>
  <c r="AD43" i="1"/>
  <c r="AE43" i="1" s="1"/>
  <c r="AD41" i="1"/>
  <c r="AE41" i="1" s="1"/>
  <c r="AD38" i="1"/>
  <c r="AD33" i="1"/>
  <c r="AD34" i="1"/>
  <c r="AE34" i="1" s="1"/>
  <c r="AD35" i="1"/>
  <c r="AE35" i="1" s="1"/>
  <c r="AD32" i="1"/>
  <c r="N19" i="1"/>
  <c r="P19" i="1"/>
  <c r="R19" i="1"/>
  <c r="T19" i="1"/>
  <c r="T46" i="1" s="1"/>
  <c r="V19" i="1"/>
  <c r="X19" i="1"/>
  <c r="Z19" i="1"/>
  <c r="AB19" i="1"/>
  <c r="AC44" i="1"/>
  <c r="AA44" i="1"/>
  <c r="Y44" i="1"/>
  <c r="W44" i="1"/>
  <c r="U44" i="1"/>
  <c r="S44" i="1"/>
  <c r="Q44" i="1"/>
  <c r="O44" i="1"/>
  <c r="AA36" i="1"/>
  <c r="Y36" i="1"/>
  <c r="W36" i="1"/>
  <c r="U36" i="1"/>
  <c r="S36" i="1"/>
  <c r="Q36" i="1"/>
  <c r="O36" i="1"/>
  <c r="AC26" i="1"/>
  <c r="AC27" i="1"/>
  <c r="AC28" i="1"/>
  <c r="AB29" i="1"/>
  <c r="AA26" i="1"/>
  <c r="AA27" i="1"/>
  <c r="AA28" i="1"/>
  <c r="AA25" i="1"/>
  <c r="Z29" i="1"/>
  <c r="Y26" i="1"/>
  <c r="Y27" i="1"/>
  <c r="Y28" i="1"/>
  <c r="X29" i="1"/>
  <c r="W26" i="1"/>
  <c r="W27" i="1"/>
  <c r="W28" i="1"/>
  <c r="W25" i="1"/>
  <c r="V29" i="1"/>
  <c r="U26" i="1"/>
  <c r="U27" i="1"/>
  <c r="U28" i="1"/>
  <c r="U25" i="1"/>
  <c r="T29" i="1"/>
  <c r="S26" i="1"/>
  <c r="S27" i="1"/>
  <c r="S28" i="1"/>
  <c r="S25" i="1"/>
  <c r="R29" i="1"/>
  <c r="Q26" i="1"/>
  <c r="Q27" i="1"/>
  <c r="Q28" i="1"/>
  <c r="Q25" i="1"/>
  <c r="P29" i="1"/>
  <c r="N29" i="1"/>
  <c r="O26" i="1"/>
  <c r="O27" i="1"/>
  <c r="O28" i="1"/>
  <c r="O25" i="1"/>
  <c r="AC16" i="1"/>
  <c r="AC17" i="1"/>
  <c r="AC18" i="1"/>
  <c r="AC15" i="1"/>
  <c r="AC19" i="1" s="1"/>
  <c r="AA16" i="1"/>
  <c r="AA17" i="1"/>
  <c r="AA18" i="1"/>
  <c r="AA15" i="1"/>
  <c r="Y16" i="1"/>
  <c r="Y17" i="1"/>
  <c r="Y18" i="1"/>
  <c r="Y15" i="1"/>
  <c r="W16" i="1"/>
  <c r="W17" i="1"/>
  <c r="W18" i="1"/>
  <c r="W15" i="1"/>
  <c r="U16" i="1"/>
  <c r="U17" i="1"/>
  <c r="U18" i="1"/>
  <c r="U15" i="1"/>
  <c r="S16" i="1"/>
  <c r="S17" i="1"/>
  <c r="S18" i="1"/>
  <c r="S15" i="1"/>
  <c r="Q16" i="1"/>
  <c r="Q17" i="1"/>
  <c r="Q18" i="1"/>
  <c r="Q15" i="1"/>
  <c r="O16" i="1"/>
  <c r="O17" i="1"/>
  <c r="O18" i="1"/>
  <c r="J26" i="11" l="1"/>
  <c r="M35" i="11"/>
  <c r="M34" i="11"/>
  <c r="AE41" i="11"/>
  <c r="AE42" i="11"/>
  <c r="Y26" i="11"/>
  <c r="AA26" i="11"/>
  <c r="AC26" i="11"/>
  <c r="L36" i="11"/>
  <c r="L29" i="11"/>
  <c r="S16" i="11"/>
  <c r="S26" i="11"/>
  <c r="M26" i="11"/>
  <c r="O15" i="11"/>
  <c r="AA15" i="11"/>
  <c r="O26" i="11"/>
  <c r="Q26" i="11"/>
  <c r="O18" i="11"/>
  <c r="U26" i="11"/>
  <c r="W18" i="11"/>
  <c r="O25" i="11"/>
  <c r="S25" i="11"/>
  <c r="Q25" i="11"/>
  <c r="AD17" i="1"/>
  <c r="AE17" i="1" s="1"/>
  <c r="AD36" i="1"/>
  <c r="AA16" i="11"/>
  <c r="K19" i="11"/>
  <c r="AE32" i="11"/>
  <c r="U16" i="11"/>
  <c r="Y16" i="11"/>
  <c r="AC16" i="11"/>
  <c r="AD15" i="1"/>
  <c r="AD25" i="1"/>
  <c r="Q17" i="11"/>
  <c r="J25" i="11"/>
  <c r="AE35" i="11"/>
  <c r="AE43" i="11"/>
  <c r="AE44" i="11" s="1"/>
  <c r="W16" i="11"/>
  <c r="AD16" i="1"/>
  <c r="AE16" i="1" s="1"/>
  <c r="AE38" i="1"/>
  <c r="AF38" i="1"/>
  <c r="AD28" i="1"/>
  <c r="AE28" i="1" s="1"/>
  <c r="S17" i="11"/>
  <c r="U25" i="11"/>
  <c r="O27" i="11"/>
  <c r="AA25" i="11"/>
  <c r="Y27" i="11"/>
  <c r="AF38" i="11"/>
  <c r="X21" i="11"/>
  <c r="AC21" i="1"/>
  <c r="AC46" i="1" s="1"/>
  <c r="AD27" i="1"/>
  <c r="Y17" i="11"/>
  <c r="AD26" i="1"/>
  <c r="AC25" i="11"/>
  <c r="AC29" i="11" s="1"/>
  <c r="S28" i="11"/>
  <c r="AA17" i="11"/>
  <c r="Y25" i="11"/>
  <c r="M33" i="11"/>
  <c r="M38" i="11"/>
  <c r="O16" i="11"/>
  <c r="AA28" i="11"/>
  <c r="Y15" i="11"/>
  <c r="S15" i="11"/>
  <c r="U15" i="11"/>
  <c r="W15" i="11"/>
  <c r="K29" i="11"/>
  <c r="W29" i="1"/>
  <c r="J44" i="11"/>
  <c r="AA19" i="1"/>
  <c r="AE33" i="1"/>
  <c r="AD44" i="1"/>
  <c r="K36" i="11"/>
  <c r="AE15" i="1"/>
  <c r="O29" i="1"/>
  <c r="U29" i="1"/>
  <c r="AC29" i="1"/>
  <c r="AD18" i="1"/>
  <c r="AE18" i="1" s="1"/>
  <c r="AE25" i="1"/>
  <c r="AD44" i="11"/>
  <c r="M32" i="11"/>
  <c r="M43" i="11"/>
  <c r="L44" i="11"/>
  <c r="K44" i="11"/>
  <c r="M41" i="11"/>
  <c r="M42" i="11"/>
  <c r="J28" i="11"/>
  <c r="M28" i="11" s="1"/>
  <c r="AC28" i="11"/>
  <c r="J27" i="11"/>
  <c r="M27" i="11" s="1"/>
  <c r="U27" i="11"/>
  <c r="AC27" i="11"/>
  <c r="Q28" i="11"/>
  <c r="Y28" i="11"/>
  <c r="U28" i="11"/>
  <c r="W29" i="11"/>
  <c r="S27" i="11"/>
  <c r="O28" i="11"/>
  <c r="L19" i="11"/>
  <c r="Q18" i="11"/>
  <c r="O17" i="11"/>
  <c r="W17" i="11"/>
  <c r="U18" i="11"/>
  <c r="AC18" i="11"/>
  <c r="Y18" i="11"/>
  <c r="U17" i="11"/>
  <c r="S18" i="11"/>
  <c r="Q15" i="11"/>
  <c r="AD36" i="11"/>
  <c r="M25" i="11"/>
  <c r="AE44" i="1"/>
  <c r="AE27" i="1"/>
  <c r="AE26" i="1"/>
  <c r="O19" i="1"/>
  <c r="W19" i="1"/>
  <c r="Y19" i="1"/>
  <c r="Q29" i="1"/>
  <c r="S29" i="1"/>
  <c r="AE32" i="1"/>
  <c r="S19" i="1"/>
  <c r="U19" i="1"/>
  <c r="Y29" i="1"/>
  <c r="AA29" i="1"/>
  <c r="Q19" i="1"/>
  <c r="M42" i="1"/>
  <c r="M43" i="1"/>
  <c r="M41" i="1"/>
  <c r="L44" i="1"/>
  <c r="M35" i="1"/>
  <c r="M34" i="1"/>
  <c r="M38" i="1"/>
  <c r="L36" i="1"/>
  <c r="M33" i="1"/>
  <c r="M32" i="1"/>
  <c r="L29" i="1"/>
  <c r="AD26" i="11" l="1"/>
  <c r="AE26" i="11" s="1"/>
  <c r="O19" i="11"/>
  <c r="O21" i="11" s="1"/>
  <c r="O46" i="11" s="1"/>
  <c r="K48" i="11"/>
  <c r="AF36" i="11"/>
  <c r="Q19" i="11"/>
  <c r="Q21" i="11" s="1"/>
  <c r="Q46" i="11" s="1"/>
  <c r="AC19" i="11"/>
  <c r="AC21" i="11" s="1"/>
  <c r="AA29" i="11"/>
  <c r="W19" i="11"/>
  <c r="W21" i="11" s="1"/>
  <c r="W46" i="11" s="1"/>
  <c r="AF44" i="1"/>
  <c r="AD25" i="11"/>
  <c r="AE25" i="11" s="1"/>
  <c r="AD16" i="11"/>
  <c r="AE16" i="11" s="1"/>
  <c r="AE36" i="11"/>
  <c r="M36" i="11"/>
  <c r="AA19" i="11"/>
  <c r="AA21" i="11" s="1"/>
  <c r="AA46" i="11" s="1"/>
  <c r="W21" i="1"/>
  <c r="U19" i="11"/>
  <c r="U21" i="11" s="1"/>
  <c r="U46" i="11" s="1"/>
  <c r="AA21" i="1"/>
  <c r="AA46" i="1" s="1"/>
  <c r="O21" i="1"/>
  <c r="O46" i="1" s="1"/>
  <c r="Y19" i="11"/>
  <c r="Y21" i="11" s="1"/>
  <c r="Y46" i="11" s="1"/>
  <c r="Y21" i="1"/>
  <c r="AF36" i="1"/>
  <c r="AC46" i="11"/>
  <c r="Q21" i="1"/>
  <c r="Q46" i="1" s="1"/>
  <c r="Q48" i="1" s="1"/>
  <c r="Q29" i="11"/>
  <c r="Y29" i="11"/>
  <c r="AF44" i="11"/>
  <c r="U21" i="1"/>
  <c r="U46" i="1"/>
  <c r="S21" i="1"/>
  <c r="S46" i="1" s="1"/>
  <c r="AD19" i="1"/>
  <c r="AF19" i="1" s="1"/>
  <c r="L48" i="11"/>
  <c r="AD15" i="11"/>
  <c r="AE15" i="11" s="1"/>
  <c r="S29" i="11"/>
  <c r="M44" i="11"/>
  <c r="AE19" i="1"/>
  <c r="AD29" i="1"/>
  <c r="AF29" i="1" s="1"/>
  <c r="AD28" i="11"/>
  <c r="AE28" i="11" s="1"/>
  <c r="AE36" i="1"/>
  <c r="AD18" i="11"/>
  <c r="AE18" i="11" s="1"/>
  <c r="U29" i="11"/>
  <c r="M29" i="11"/>
  <c r="O29" i="11"/>
  <c r="O48" i="11" s="1"/>
  <c r="AD27" i="11"/>
  <c r="AE27" i="11" s="1"/>
  <c r="J29" i="11"/>
  <c r="S19" i="11"/>
  <c r="AD17" i="11"/>
  <c r="AE17" i="11" s="1"/>
  <c r="AE29" i="1"/>
  <c r="AC48" i="1"/>
  <c r="M36" i="1"/>
  <c r="M44" i="1"/>
  <c r="J17" i="1"/>
  <c r="J16" i="1"/>
  <c r="J15" i="1"/>
  <c r="L19" i="1"/>
  <c r="L48" i="1" s="1"/>
  <c r="Q48" i="11" l="1"/>
  <c r="W48" i="11"/>
  <c r="W46" i="1"/>
  <c r="W48" i="1" s="1"/>
  <c r="Y46" i="1"/>
  <c r="Y48" i="1" s="1"/>
  <c r="S21" i="11"/>
  <c r="AD21" i="1"/>
  <c r="AF21" i="1" s="1"/>
  <c r="M16" i="1"/>
  <c r="J16" i="11"/>
  <c r="M16" i="11" s="1"/>
  <c r="AD29" i="11"/>
  <c r="AF29" i="11" s="1"/>
  <c r="M17" i="1"/>
  <c r="J17" i="11"/>
  <c r="M17" i="11" s="1"/>
  <c r="AE29" i="11"/>
  <c r="M15" i="1"/>
  <c r="J15" i="11"/>
  <c r="M15" i="11" s="1"/>
  <c r="AE19" i="11"/>
  <c r="AD19" i="11"/>
  <c r="U48" i="11"/>
  <c r="AC48" i="11"/>
  <c r="O48" i="1"/>
  <c r="AF19" i="11" l="1"/>
  <c r="S46" i="11"/>
  <c r="S48" i="11" s="1"/>
  <c r="AA48" i="11"/>
  <c r="U48" i="1"/>
  <c r="AA48" i="1" l="1"/>
  <c r="K44" i="1" l="1"/>
  <c r="K36" i="1"/>
  <c r="K29" i="1"/>
  <c r="K19" i="1"/>
  <c r="K48" i="1" s="1"/>
  <c r="J18" i="1"/>
  <c r="J18" i="11" s="1"/>
  <c r="J25" i="1"/>
  <c r="M25" i="1" s="1"/>
  <c r="J26" i="1"/>
  <c r="J27" i="1"/>
  <c r="M27" i="1" s="1"/>
  <c r="J28" i="1"/>
  <c r="M28" i="1" s="1"/>
  <c r="J36" i="1"/>
  <c r="J44" i="1"/>
  <c r="M18" i="11" l="1"/>
  <c r="M19" i="11" s="1"/>
  <c r="J19" i="11"/>
  <c r="J19" i="1"/>
  <c r="M18" i="1"/>
  <c r="M19" i="1" s="1"/>
  <c r="J29" i="1"/>
  <c r="M26" i="1"/>
  <c r="M29" i="1" s="1"/>
  <c r="J21" i="11" l="1"/>
  <c r="M21" i="11" s="1"/>
  <c r="J21" i="1"/>
  <c r="J46" i="1" s="1"/>
  <c r="M46" i="1" s="1"/>
  <c r="J46" i="11" l="1"/>
  <c r="M46" i="11" s="1"/>
  <c r="Y48" i="11"/>
  <c r="AD21" i="11"/>
  <c r="M21" i="1"/>
  <c r="J48" i="11" l="1"/>
  <c r="M48" i="11" s="1"/>
  <c r="AF21" i="11"/>
  <c r="AE21" i="11"/>
  <c r="J48" i="1"/>
  <c r="AD46" i="11"/>
  <c r="S48" i="1"/>
  <c r="AF46" i="11" l="1"/>
  <c r="AE46" i="11"/>
  <c r="M48" i="1"/>
  <c r="AD48" i="11"/>
  <c r="AF48" i="11" s="1"/>
  <c r="AE48" i="11"/>
  <c r="AE21" i="1"/>
  <c r="AD46" i="1" l="1"/>
  <c r="AD48" i="1" l="1"/>
  <c r="AF48" i="1" s="1"/>
  <c r="AF46" i="1"/>
  <c r="AE46" i="1"/>
  <c r="AE48" i="1" s="1"/>
</calcChain>
</file>

<file path=xl/sharedStrings.xml><?xml version="1.0" encoding="utf-8"?>
<sst xmlns="http://schemas.openxmlformats.org/spreadsheetml/2006/main" count="174" uniqueCount="58">
  <si>
    <t>Total Project Cost:</t>
  </si>
  <si>
    <t>MTC Funding Requested:</t>
  </si>
  <si>
    <t>I. Direct Labor</t>
  </si>
  <si>
    <t>Total Direct Labor</t>
  </si>
  <si>
    <t>II. Subcontractors/Consultants</t>
  </si>
  <si>
    <t>Total Subcontractors/Consultants</t>
  </si>
  <si>
    <t>III. Direct Materials</t>
  </si>
  <si>
    <t>Total Direct Materials</t>
  </si>
  <si>
    <t>IV. Travel</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</si>
  <si>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</si>
  <si>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</si>
  <si>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</si>
  <si>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</si>
  <si>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</si>
  <si>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</si>
  <si>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</si>
  <si>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</si>
  <si>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PROJECT COSTS</t>
  </si>
  <si>
    <t>Check (should be zero)</t>
  </si>
  <si>
    <t xml:space="preserve">Firm name/title of consultant/type of services to be provided </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</si>
  <si>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</si>
  <si>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</si>
  <si>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</si>
  <si>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</si>
  <si>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Q1</t>
  </si>
  <si>
    <t>Q2</t>
  </si>
  <si>
    <t>Q3</t>
  </si>
  <si>
    <t>Q4</t>
  </si>
  <si>
    <t>Period:     MM/DD/YYYY-MM/DD/YYYY</t>
  </si>
  <si>
    <t>Amount</t>
  </si>
  <si>
    <t>Budgeting</t>
  </si>
  <si>
    <t>Budget Period:</t>
  </si>
  <si>
    <t>Cost Elements</t>
  </si>
  <si>
    <t>Cumulative</t>
  </si>
  <si>
    <t>Invoicing Year 1</t>
  </si>
  <si>
    <t>Invoicing Year 2</t>
  </si>
  <si>
    <t>This section is for post-contract invoicing only.  Do not complete with proposal.</t>
  </si>
  <si>
    <t xml:space="preserve">HRS </t>
  </si>
  <si>
    <t>Rate</t>
  </si>
  <si>
    <t xml:space="preserve">   Total Other Direct Costs</t>
  </si>
  <si>
    <t xml:space="preserve">Budget Line # </t>
  </si>
  <si>
    <t>Budget Assumptions -- Standard Budget Form</t>
  </si>
  <si>
    <t>Line Number</t>
  </si>
  <si>
    <t>Applicant Information</t>
  </si>
  <si>
    <t xml:space="preserve">II. Direct Labor Fringe Cost </t>
  </si>
  <si>
    <t xml:space="preserve">Applicant: </t>
  </si>
  <si>
    <t xml:space="preserve">Address: </t>
  </si>
  <si>
    <t>Solicitation No.:</t>
  </si>
  <si>
    <r>
      <rPr>
        <b/>
        <sz val="10"/>
        <rFont val="Arial"/>
        <family val="2"/>
      </rPr>
      <t>Example:</t>
    </r>
    <r>
      <rPr>
        <sz val="10"/>
        <rFont val="Arial"/>
        <family val="2"/>
      </rPr>
      <t xml:space="preserve"> Line 13</t>
    </r>
  </si>
  <si>
    <r>
      <rPr>
        <b/>
        <sz val="10"/>
        <rFont val="Arial"/>
        <family val="2"/>
      </rPr>
      <t>Example:</t>
    </r>
    <r>
      <rPr>
        <sz val="10"/>
        <rFont val="Arial"/>
        <family val="2"/>
      </rPr>
      <t xml:space="preserve"> Test bed specific: robotic and cybersecurity equipment, see green Testbed Equip tab breakout</t>
    </r>
  </si>
  <si>
    <t>% of MTC Budget spent</t>
  </si>
  <si>
    <t xml:space="preserve">MTC Funds Expended </t>
  </si>
  <si>
    <t>MTC Funds Remaining</t>
  </si>
  <si>
    <t xml:space="preserve">Match Funds Expended </t>
  </si>
  <si>
    <t>Match Funds Remaining</t>
  </si>
  <si>
    <t>% of Match Budget spent</t>
  </si>
  <si>
    <t>Only yellow tabs need to be completed with the proposal</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</si>
  <si>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Formulas calculate rate with Salary and Fridge as a base.  Formula may be changed, and noted in the Budget Assumptions to extent the rate is calculated differently.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</si>
</sst>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
    <numFmt numFmtId="165" formatCode="[$$-409]#,##0"/>
    <numFmt numFmtId="166" formatCode="_([$$-409]* #,##0.00_);_([$$-409]* \(#,##0.00\);_([$$-409]* &quot;-&quot;??_);_(@_)"/>
  </numFmts>
  <fonts count="11" x14ac:knownFonts="1">
    <font>
      <sz val="10"/>
      <name val="Arial"/>
    </font>
    <font>
      <sz val="10"/>
      <name val="Arial"/>
    </font>
    <font>
      <sz val="9"/>
      <name val="Arial"/>
      <family val="2"/>
    </font>
    <font>
      <i/>
      <sz val="9"/>
      <name val="Arial"/>
      <family val="2"/>
    </font>
    <font>
      <sz val="10"/>
      <name val="Arial"/>
      <family val="2"/>
    </font>
    <font>
      <sz val="8"/>
      <name val="Arial"/>
      <family val="2"/>
    </font>
    <font>
      <b/>
      <sz val="9"/>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248">
    <xf numFmtId="0" fontId="0" fillId="0" borderId="0" xfId="0"/>
    <xf numFmtId="0" fontId="0" fillId="0" borderId="1" xfId="0" applyBorder="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2" fillId="0" borderId="3" xfId="0" applyFont="1" applyBorder="1" applyAlignment="1">
      <alignment horizontal="center" wrapText="1"/>
    </xf>
    <xf numFmtId="0" fontId="0" fillId="0" borderId="6" xfId="0"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0" fontId="6" fillId="3" borderId="0" xfId="0" applyFont="1" applyFill="1" applyAlignment="1">
      <alignment vertical="top" wrapText="1"/>
    </xf>
    <xf numFmtId="0" fontId="5" fillId="3" borderId="0" xfId="0" applyFont="1" applyFill="1" applyAlignment="1">
      <alignment vertical="top" wrapText="1"/>
    </xf>
    <xf numFmtId="165" fontId="2" fillId="0" borderId="11" xfId="0" applyNumberFormat="1" applyFont="1" applyBorder="1" applyAlignment="1">
      <alignment horizontal="center" wrapText="1"/>
    </xf>
    <xf numFmtId="0" fontId="2" fillId="0" borderId="12" xfId="0" applyFont="1" applyBorder="1" applyAlignment="1">
      <alignment horizontal="center" wrapText="1"/>
    </xf>
    <xf numFmtId="0" fontId="2" fillId="2" borderId="13" xfId="0" applyFont="1" applyFill="1" applyBorder="1"/>
    <xf numFmtId="0" fontId="0" fillId="2" borderId="14" xfId="0" applyFill="1" applyBorder="1"/>
    <xf numFmtId="0" fontId="2" fillId="0" borderId="15" xfId="0" applyFont="1" applyBorder="1"/>
    <xf numFmtId="0" fontId="6" fillId="0" borderId="17" xfId="0" applyFont="1" applyBorder="1"/>
    <xf numFmtId="0" fontId="6" fillId="0" borderId="18" xfId="0" applyFont="1" applyBorder="1"/>
    <xf numFmtId="9" fontId="6" fillId="0" borderId="18" xfId="0" applyNumberFormat="1" applyFont="1" applyBorder="1"/>
    <xf numFmtId="0" fontId="0" fillId="0" borderId="0" xfId="0" applyAlignment="1">
      <alignment vertical="center" wrapText="1"/>
    </xf>
    <xf numFmtId="165" fontId="2" fillId="0" borderId="0" xfId="0" applyNumberFormat="1" applyFont="1"/>
    <xf numFmtId="0" fontId="2" fillId="0" borderId="5" xfId="0" applyFont="1" applyBorder="1" applyAlignment="1">
      <alignment horizont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164" fontId="2" fillId="0" borderId="2" xfId="0" applyNumberFormat="1" applyFont="1" applyBorder="1"/>
    <xf numFmtId="0" fontId="2" fillId="0" borderId="4" xfId="0" applyFont="1" applyBorder="1" applyAlignment="1">
      <alignment horizontal="center"/>
    </xf>
    <xf numFmtId="0" fontId="2" fillId="0" borderId="1" xfId="0" applyFont="1" applyBorder="1" applyAlignment="1">
      <alignment horizontal="right"/>
    </xf>
    <xf numFmtId="44" fontId="2" fillId="0" borderId="1" xfId="1" applyFont="1" applyFill="1" applyBorder="1"/>
    <xf numFmtId="0" fontId="2" fillId="2" borderId="0" xfId="0" applyFont="1" applyFill="1"/>
    <xf numFmtId="165" fontId="2" fillId="4" borderId="10" xfId="0" applyNumberFormat="1" applyFont="1" applyFill="1" applyBorder="1"/>
    <xf numFmtId="165" fontId="2" fillId="4" borderId="3" xfId="0" applyNumberFormat="1" applyFont="1" applyFill="1" applyBorder="1"/>
    <xf numFmtId="165" fontId="2" fillId="4" borderId="23" xfId="0" applyNumberFormat="1" applyFont="1" applyFill="1" applyBorder="1"/>
    <xf numFmtId="165" fontId="2" fillId="4" borderId="3" xfId="0" applyNumberFormat="1" applyFont="1" applyFill="1" applyBorder="1" applyAlignment="1">
      <alignment horizontal="right"/>
    </xf>
    <xf numFmtId="44" fontId="2" fillId="4" borderId="1" xfId="1" applyFont="1" applyFill="1" applyBorder="1"/>
    <xf numFmtId="0" fontId="6" fillId="0" borderId="1" xfId="0" applyFont="1" applyBorder="1"/>
    <xf numFmtId="164" fontId="2" fillId="5" borderId="3" xfId="0" applyNumberFormat="1" applyFont="1" applyFill="1" applyBorder="1" applyAlignment="1">
      <alignment horizontal="right"/>
    </xf>
    <xf numFmtId="164" fontId="2" fillId="5" borderId="23" xfId="0" applyNumberFormat="1" applyFont="1" applyFill="1" applyBorder="1" applyAlignment="1">
      <alignment horizontal="right"/>
    </xf>
    <xf numFmtId="165" fontId="2" fillId="5" borderId="3" xfId="0" applyNumberFormat="1" applyFont="1" applyFill="1" applyBorder="1" applyAlignment="1">
      <alignment horizontal="right"/>
    </xf>
    <xf numFmtId="165" fontId="2" fillId="5" borderId="23"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5"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5" borderId="10" xfId="0" applyNumberFormat="1" applyFont="1" applyFill="1" applyBorder="1" applyAlignment="1">
      <alignment horizontal="right"/>
    </xf>
    <xf numFmtId="165" fontId="2" fillId="4" borderId="10" xfId="0" applyNumberFormat="1" applyFont="1" applyFill="1" applyBorder="1" applyAlignment="1">
      <alignment horizontal="right"/>
    </xf>
    <xf numFmtId="0" fontId="2" fillId="5" borderId="0" xfId="0" applyFont="1" applyFill="1"/>
    <xf numFmtId="165" fontId="6" fillId="4" borderId="26" xfId="0" applyNumberFormat="1" applyFont="1" applyFill="1" applyBorder="1" applyAlignment="1">
      <alignment horizontal="right"/>
    </xf>
    <xf numFmtId="0" fontId="5" fillId="3" borderId="0" xfId="3" applyFont="1" applyFill="1" applyAlignment="1">
      <alignment vertical="top" wrapText="1"/>
    </xf>
    <xf numFmtId="0" fontId="3" fillId="0" borderId="1" xfId="3" applyFont="1" applyBorder="1" applyAlignment="1">
      <alignment horizontal="center"/>
    </xf>
    <xf numFmtId="0" fontId="3" fillId="0" borderId="2" xfId="3" applyFont="1" applyBorder="1" applyAlignment="1">
      <alignment horizontal="center"/>
    </xf>
    <xf numFmtId="44" fontId="2" fillId="4" borderId="1" xfId="2" applyFont="1" applyFill="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4" borderId="33" xfId="0" applyFont="1" applyFill="1" applyBorder="1"/>
    <xf numFmtId="0" fontId="2" fillId="5" borderId="19" xfId="0" applyFont="1" applyFill="1" applyBorder="1"/>
    <xf numFmtId="165" fontId="2" fillId="5" borderId="3" xfId="0" applyNumberFormat="1" applyFont="1" applyFill="1" applyBorder="1"/>
    <xf numFmtId="0" fontId="6" fillId="0" borderId="34" xfId="0" applyFont="1" applyBorder="1"/>
    <xf numFmtId="165" fontId="2" fillId="4" borderId="35" xfId="0" applyNumberFormat="1" applyFont="1" applyFill="1" applyBorder="1"/>
    <xf numFmtId="0" fontId="2" fillId="0" borderId="4" xfId="0" applyFont="1" applyBorder="1"/>
    <xf numFmtId="0" fontId="2" fillId="0" borderId="0" xfId="3" applyFont="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165" fontId="2" fillId="0" borderId="3" xfId="0" applyNumberFormat="1" applyFont="1" applyBorder="1" applyAlignment="1">
      <alignment horizontal="right"/>
    </xf>
    <xf numFmtId="9" fontId="2" fillId="4" borderId="4" xfId="0" applyNumberFormat="1" applyFont="1" applyFill="1" applyBorder="1"/>
    <xf numFmtId="165" fontId="2" fillId="4" borderId="23" xfId="0" applyNumberFormat="1" applyFont="1" applyFill="1" applyBorder="1" applyAlignment="1">
      <alignment horizontal="right"/>
    </xf>
    <xf numFmtId="0" fontId="4" fillId="0" borderId="1" xfId="0" applyFont="1" applyBorder="1"/>
    <xf numFmtId="0" fontId="7" fillId="0" borderId="1" xfId="0" applyFont="1" applyBorder="1" applyAlignment="1">
      <alignment wrapText="1"/>
    </xf>
    <xf numFmtId="0" fontId="6" fillId="0" borderId="26" xfId="3" applyFont="1" applyBorder="1" applyAlignment="1">
      <alignment horizontal="center" wrapText="1"/>
    </xf>
    <xf numFmtId="9" fontId="2" fillId="0" borderId="0" xfId="4" applyFont="1"/>
    <xf numFmtId="165" fontId="2" fillId="5" borderId="10" xfId="0" applyNumberFormat="1" applyFont="1" applyFill="1" applyBorder="1" applyAlignment="1">
      <alignment horizontal="right"/>
    </xf>
    <xf numFmtId="0" fontId="7" fillId="0" borderId="26" xfId="0" applyFont="1" applyBorder="1" applyAlignment="1">
      <alignment wrapText="1"/>
    </xf>
    <xf numFmtId="0" fontId="2" fillId="0" borderId="0" xfId="0" applyFont="1" applyAlignment="1">
      <alignment horizontal="center"/>
    </xf>
    <xf numFmtId="0" fontId="2" fillId="0" borderId="13" xfId="0" applyFont="1" applyBorder="1"/>
    <xf numFmtId="164" fontId="2" fillId="0" borderId="23" xfId="0" applyNumberFormat="1" applyFont="1" applyBorder="1" applyAlignment="1">
      <alignment horizontal="right"/>
    </xf>
    <xf numFmtId="165" fontId="2" fillId="0" borderId="23" xfId="0" applyNumberFormat="1" applyFont="1" applyBorder="1" applyAlignment="1">
      <alignment horizontal="right"/>
    </xf>
    <xf numFmtId="0" fontId="2" fillId="0" borderId="40" xfId="0" applyFont="1" applyBorder="1"/>
    <xf numFmtId="165" fontId="2" fillId="4" borderId="3" xfId="2" applyNumberFormat="1" applyFont="1" applyFill="1" applyBorder="1" applyAlignment="1">
      <alignment horizontal="right"/>
    </xf>
    <xf numFmtId="165" fontId="2" fillId="5" borderId="14" xfId="0" applyNumberFormat="1" applyFont="1" applyFill="1" applyBorder="1" applyAlignment="1">
      <alignment horizontal="right"/>
    </xf>
    <xf numFmtId="0" fontId="2" fillId="2" borderId="14" xfId="0" applyFont="1" applyFill="1" applyBorder="1"/>
    <xf numFmtId="165" fontId="2" fillId="4" borderId="14" xfId="0" applyNumberFormat="1" applyFont="1" applyFill="1" applyBorder="1"/>
    <xf numFmtId="164" fontId="2" fillId="5" borderId="14" xfId="0" applyNumberFormat="1" applyFont="1" applyFill="1" applyBorder="1" applyAlignment="1">
      <alignment horizontal="right"/>
    </xf>
    <xf numFmtId="165" fontId="2" fillId="4" borderId="4" xfId="0" applyNumberFormat="1" applyFont="1" applyFill="1" applyBorder="1"/>
    <xf numFmtId="165" fontId="6" fillId="4" borderId="17" xfId="0" applyNumberFormat="1" applyFont="1" applyFill="1" applyBorder="1" applyAlignment="1">
      <alignment horizontal="right"/>
    </xf>
    <xf numFmtId="0" fontId="2" fillId="2" borderId="6" xfId="0" applyFont="1" applyFill="1" applyBorder="1"/>
    <xf numFmtId="44" fontId="2" fillId="5" borderId="1" xfId="1" applyFont="1" applyFill="1" applyBorder="1" applyAlignment="1"/>
    <xf numFmtId="44" fontId="2" fillId="5" borderId="1" xfId="0" applyNumberFormat="1"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4" borderId="0" xfId="0" applyNumberFormat="1" applyFont="1" applyFill="1"/>
    <xf numFmtId="44" fontId="2" fillId="0" borderId="1" xfId="0" applyNumberFormat="1" applyFont="1" applyBorder="1"/>
    <xf numFmtId="44" fontId="2" fillId="4" borderId="1" xfId="0" applyNumberFormat="1" applyFont="1" applyFill="1" applyBorder="1"/>
    <xf numFmtId="165" fontId="2" fillId="4" borderId="1" xfId="0" applyNumberFormat="1" applyFont="1" applyFill="1" applyBorder="1" applyAlignment="1">
      <alignment horizontal="right"/>
    </xf>
    <xf numFmtId="44" fontId="2" fillId="4" borderId="1" xfId="2" applyFont="1" applyFill="1" applyBorder="1" applyAlignment="1">
      <alignment horizontal="right"/>
    </xf>
    <xf numFmtId="0" fontId="2" fillId="4" borderId="1" xfId="0" applyFont="1" applyFill="1" applyBorder="1"/>
    <xf numFmtId="0" fontId="6" fillId="5" borderId="1" xfId="0" applyFont="1" applyFill="1" applyBorder="1"/>
    <xf numFmtId="0" fontId="6" fillId="5" borderId="25" xfId="0" applyFont="1" applyFill="1" applyBorder="1"/>
    <xf numFmtId="166" fontId="2" fillId="4" borderId="1" xfId="0" applyNumberFormat="1" applyFont="1" applyFill="1" applyBorder="1"/>
    <xf numFmtId="44" fontId="2" fillId="5" borderId="2" xfId="1" applyFont="1" applyFill="1" applyBorder="1"/>
    <xf numFmtId="44" fontId="2" fillId="5" borderId="1" xfId="1" applyFont="1" applyFill="1" applyBorder="1"/>
    <xf numFmtId="44" fontId="2" fillId="4" borderId="3" xfId="1" applyFont="1" applyFill="1" applyBorder="1" applyAlignment="1"/>
    <xf numFmtId="44" fontId="0" fillId="5" borderId="4" xfId="0" applyNumberFormat="1" applyFill="1" applyBorder="1"/>
    <xf numFmtId="166" fontId="2" fillId="4" borderId="1" xfId="1" applyNumberFormat="1" applyFont="1" applyFill="1" applyBorder="1"/>
    <xf numFmtId="166" fontId="2" fillId="4" borderId="1" xfId="1" applyNumberFormat="1" applyFont="1" applyFill="1" applyBorder="1" applyAlignment="1"/>
    <xf numFmtId="165" fontId="2" fillId="4" borderId="2" xfId="0" applyNumberFormat="1" applyFont="1" applyFill="1" applyBorder="1" applyAlignment="1">
      <alignment horizontal="right"/>
    </xf>
    <xf numFmtId="165" fontId="2" fillId="4" borderId="14" xfId="0" applyNumberFormat="1" applyFont="1" applyFill="1" applyBorder="1" applyAlignment="1">
      <alignment horizontal="right"/>
    </xf>
    <xf numFmtId="165" fontId="2" fillId="2" borderId="4" xfId="0" applyNumberFormat="1" applyFont="1" applyFill="1" applyBorder="1"/>
    <xf numFmtId="0" fontId="2" fillId="0" borderId="2" xfId="0" applyFont="1" applyBorder="1" applyAlignment="1">
      <alignment horizontal="center" wrapText="1"/>
    </xf>
    <xf numFmtId="165" fontId="0" fillId="2" borderId="10" xfId="0" applyNumberFormat="1" applyFill="1" applyBorder="1"/>
    <xf numFmtId="165" fontId="2" fillId="4" borderId="0" xfId="0" applyNumberFormat="1" applyFont="1" applyFill="1"/>
    <xf numFmtId="165" fontId="2" fillId="0" borderId="10" xfId="0" applyNumberFormat="1" applyFont="1" applyBorder="1"/>
    <xf numFmtId="165" fontId="2" fillId="0" borderId="15" xfId="0" applyNumberFormat="1" applyFont="1" applyBorder="1"/>
    <xf numFmtId="1" fontId="2" fillId="4" borderId="1" xfId="0" applyNumberFormat="1" applyFont="1" applyFill="1" applyBorder="1" applyAlignment="1">
      <alignment horizontal="right"/>
    </xf>
    <xf numFmtId="1" fontId="2" fillId="4" borderId="1" xfId="2" applyNumberFormat="1" applyFont="1" applyFill="1" applyBorder="1" applyAlignment="1">
      <alignment horizontal="right"/>
    </xf>
    <xf numFmtId="1" fontId="2" fillId="4" borderId="1" xfId="2" applyNumberFormat="1" applyFont="1" applyFill="1" applyBorder="1"/>
    <xf numFmtId="0" fontId="6" fillId="0" borderId="34" xfId="3" applyFont="1" applyBorder="1" applyAlignment="1">
      <alignment horizontal="center" wrapText="1"/>
    </xf>
    <xf numFmtId="0" fontId="2" fillId="0" borderId="14" xfId="0" applyFont="1" applyBorder="1" applyAlignment="1">
      <alignment horizontal="center" wrapText="1"/>
    </xf>
    <xf numFmtId="44" fontId="2" fillId="0" borderId="23" xfId="1" applyFont="1" applyFill="1" applyBorder="1"/>
    <xf numFmtId="44" fontId="2" fillId="0" borderId="23" xfId="1" applyFont="1" applyFill="1" applyBorder="1" applyAlignment="1"/>
    <xf numFmtId="44" fontId="2" fillId="4" borderId="23" xfId="1" applyFont="1" applyFill="1" applyBorder="1" applyAlignment="1"/>
    <xf numFmtId="44" fontId="2" fillId="4" borderId="14" xfId="1" applyFont="1" applyFill="1" applyBorder="1" applyAlignment="1"/>
    <xf numFmtId="44" fontId="2" fillId="4" borderId="23" xfId="1" applyFont="1" applyFill="1" applyBorder="1"/>
    <xf numFmtId="0" fontId="2" fillId="2" borderId="15" xfId="0" applyFont="1" applyFill="1" applyBorder="1"/>
    <xf numFmtId="44" fontId="2" fillId="4" borderId="23" xfId="0" applyNumberFormat="1" applyFont="1" applyFill="1" applyBorder="1"/>
    <xf numFmtId="0" fontId="2" fillId="2" borderId="41" xfId="0" applyFont="1" applyFill="1" applyBorder="1"/>
    <xf numFmtId="0" fontId="2" fillId="0" borderId="13" xfId="0" applyFont="1" applyBorder="1"/>
    <xf numFmtId="0" fontId="2" fillId="0" borderId="4" xfId="0" applyFont="1" applyBorder="1"/>
    <xf numFmtId="0" fontId="2" fillId="0" borderId="3" xfId="0" applyFont="1" applyBorder="1"/>
    <xf numFmtId="0" fontId="2" fillId="0" borderId="13" xfId="0" applyFont="1" applyBorder="1" applyAlignment="1">
      <alignment horizontal="left" indent="1"/>
    </xf>
    <xf numFmtId="0" fontId="2" fillId="0" borderId="4" xfId="0" applyFont="1" applyBorder="1" applyAlignment="1">
      <alignment horizontal="left" indent="1"/>
    </xf>
    <xf numFmtId="0" fontId="6" fillId="0" borderId="17" xfId="0" applyFont="1" applyBorder="1" applyAlignment="1">
      <alignment horizontal="center"/>
    </xf>
    <xf numFmtId="0" fontId="6" fillId="0" borderId="18" xfId="0" applyFont="1" applyBorder="1" applyAlignment="1">
      <alignment horizontal="center"/>
    </xf>
    <xf numFmtId="0" fontId="6" fillId="0" borderId="34"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12" xfId="0" applyFont="1" applyBorder="1" applyAlignment="1">
      <alignment horizontal="left" vertical="top"/>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6" fillId="0" borderId="36" xfId="0" applyFont="1" applyBorder="1" applyAlignment="1">
      <alignment horizontal="center"/>
    </xf>
    <xf numFmtId="0" fontId="6" fillId="0" borderId="37" xfId="0" applyFont="1" applyBorder="1" applyAlignment="1">
      <alignment horizontal="center"/>
    </xf>
    <xf numFmtId="0" fontId="6" fillId="0" borderId="30" xfId="0" applyFont="1" applyBorder="1" applyAlignment="1">
      <alignment horizontal="center"/>
    </xf>
    <xf numFmtId="0" fontId="6" fillId="0" borderId="32"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4" fillId="5" borderId="21" xfId="0" applyFont="1" applyFill="1" applyBorder="1" applyAlignment="1">
      <alignment horizontal="left" vertical="top"/>
    </xf>
    <xf numFmtId="0" fontId="0" fillId="5" borderId="0" xfId="0" applyFill="1" applyAlignment="1">
      <alignment horizontal="left" vertical="top"/>
    </xf>
    <xf numFmtId="0" fontId="0" fillId="5" borderId="28"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4" xfId="0" applyFont="1" applyBorder="1" applyAlignment="1">
      <alignment horizontal="left" wrapText="1"/>
    </xf>
    <xf numFmtId="0" fontId="0" fillId="0" borderId="16" xfId="0" applyBorder="1" applyAlignment="1">
      <alignment horizontal="left" wrapText="1"/>
    </xf>
    <xf numFmtId="0" fontId="0" fillId="0" borderId="38" xfId="0" applyBorder="1" applyAlignment="1">
      <alignment horizontal="left" wrapText="1"/>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6" fillId="3" borderId="30"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32" xfId="0" applyFont="1" applyFill="1" applyBorder="1" applyAlignment="1">
      <alignment horizontal="center" vertical="top" wrapText="1"/>
    </xf>
    <xf numFmtId="0" fontId="6" fillId="3" borderId="33"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15" xfId="0" applyFont="1" applyFill="1" applyBorder="1" applyAlignment="1">
      <alignment horizontal="center" vertical="top" wrapText="1"/>
    </xf>
    <xf numFmtId="0" fontId="4"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8" xfId="0" applyFill="1" applyBorder="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0" fillId="5" borderId="22" xfId="0" applyFill="1" applyBorder="1" applyAlignment="1">
      <alignment horizontal="left" vertical="center" wrapText="1"/>
    </xf>
    <xf numFmtId="0" fontId="8" fillId="0" borderId="0" xfId="0" applyFont="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22"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20" xfId="0" applyFont="1" applyBorder="1" applyAlignment="1">
      <alignment horizontal="center"/>
    </xf>
    <xf numFmtId="0" fontId="2" fillId="0" borderId="29" xfId="0" applyFont="1" applyBorder="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4" fillId="0" borderId="2"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wrapText="1"/>
    </xf>
    <xf numFmtId="0" fontId="0" fillId="0" borderId="2" xfId="0" applyBorder="1"/>
    <xf numFmtId="0" fontId="0" fillId="0" borderId="4" xfId="0" applyBorder="1"/>
    <xf numFmtId="0" fontId="0" fillId="0" borderId="3" xfId="0" applyBorder="1"/>
    <xf numFmtId="0" fontId="7" fillId="0" borderId="0" xfId="0" applyFont="1" applyAlignment="1">
      <alignment horizontal="left" wrapText="1"/>
    </xf>
    <xf numFmtId="0" fontId="4" fillId="0" borderId="0" xfId="0" applyFont="1" applyAlignment="1">
      <alignment horizontal="left" wrapText="1"/>
    </xf>
    <xf numFmtId="0" fontId="4" fillId="6" borderId="0" xfId="0" applyFont="1" applyFill="1" applyAlignment="1">
      <alignment horizontal="left"/>
    </xf>
    <xf numFmtId="0" fontId="0" fillId="6" borderId="0" xfId="0" applyFill="1" applyAlignment="1">
      <alignment horizontal="left"/>
    </xf>
    <xf numFmtId="0" fontId="2" fillId="5" borderId="14" xfId="0" applyFont="1" applyFill="1" applyBorder="1" applyAlignment="1">
      <alignment horizontal="center" wrapText="1"/>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22" xfId="0" applyFill="1" applyBorder="1" applyAlignment="1">
      <alignment horizontal="left" vertical="center"/>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12" xfId="0" applyFont="1" applyFill="1" applyBorder="1" applyAlignment="1">
      <alignment horizontal="left" vertical="top"/>
    </xf>
    <xf numFmtId="44" fontId="0" fillId="4" borderId="4" xfId="0" applyNumberFormat="1" applyFill="1" applyBorder="1" applyAlignment="1">
      <alignment horizontal="center"/>
    </xf>
    <xf numFmtId="44" fontId="0" fillId="4" borderId="3" xfId="0" applyNumberFormat="1" applyFill="1" applyBorder="1" applyAlignment="1">
      <alignment horizontal="center"/>
    </xf>
    <xf numFmtId="0" fontId="4" fillId="4" borderId="21" xfId="0" applyFont="1" applyFill="1" applyBorder="1" applyAlignment="1">
      <alignment horizontal="left" vertical="top"/>
    </xf>
    <xf numFmtId="0" fontId="0" fillId="4" borderId="0" xfId="0" applyFill="1" applyAlignment="1">
      <alignment horizontal="left" vertical="top"/>
    </xf>
    <xf numFmtId="0" fontId="0" fillId="4" borderId="28" xfId="0" applyFill="1" applyBorder="1" applyAlignment="1">
      <alignment horizontal="left" vertical="top"/>
    </xf>
    <xf numFmtId="0" fontId="0" fillId="4" borderId="21"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22" xfId="0" applyFill="1" applyBorder="1" applyAlignment="1">
      <alignment horizontal="left" vertical="top"/>
    </xf>
    <xf numFmtId="0" fontId="4" fillId="4" borderId="21" xfId="0" applyFont="1" applyFill="1" applyBorder="1" applyAlignment="1">
      <alignment horizontal="left" vertical="center" wrapText="1"/>
    </xf>
    <xf numFmtId="0" fontId="0" fillId="4" borderId="0" xfId="0" applyFill="1" applyAlignment="1">
      <alignment horizontal="left" vertical="center" wrapText="1"/>
    </xf>
    <xf numFmtId="0" fontId="0" fillId="4" borderId="28" xfId="0" applyFill="1" applyBorder="1" applyAlignment="1">
      <alignment horizontal="left" vertical="center" wrapText="1"/>
    </xf>
    <xf numFmtId="0" fontId="0" fillId="4" borderId="21"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2" xfId="0" applyFill="1" applyBorder="1" applyAlignment="1">
      <alignment horizontal="left" vertical="center" wrapText="1"/>
    </xf>
  </cellXfs>
  <cellStyles count="5">
    <cellStyle name="Currency" xfId="1" builtinId="4"/>
    <cellStyle name="Currency 2" xfId="2" xr:uid="{00000000-0005-0000-0000-000002000000}"/>
    <cellStyle name="Normal" xfId="0" builtinId="0"/>
    <cellStyle name="Normal 2" xfId="3" xr:uid="{00000000-0005-0000-0000-000004000000}"/>
    <cellStyle name="Percent 2" xfId="4" xr:uid="{00000000-0005-0000-0000-000006000000}"/>
  </cellStyles>
  <dxfs count="30">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1</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1</xdr:colOff>
      <xdr:row>7</xdr:row>
      <xdr:rowOff>141729</xdr:rowOff>
    </xdr:to>
    <xdr:sp macro="" textlink="">
      <xdr:nvSpPr>
        <xdr:cNvPr id="2" name="Left Brace 1">
          <a:extLst>
            <a:ext uri="{FF2B5EF4-FFF2-40B4-BE49-F238E27FC236}">
              <a16:creationId xmlns:a16="http://schemas.microsoft.com/office/drawing/2014/main" id="{00000000-0008-0000-0300-000002000000}"/>
            </a:ext>
          </a:extLst>
        </xdr:cNvPr>
        <xdr:cNvSpPr/>
      </xdr:nvSpPr>
      <xdr:spPr>
        <a:xfrm rot="5400000">
          <a:off x="12893342" y="-1549611"/>
          <a:ext cx="158330" cy="6135189"/>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56"/>
  <sheetViews>
    <sheetView tabSelected="1" zoomScale="80" zoomScaleNormal="80" zoomScaleSheetLayoutView="70" workbookViewId="0">
      <pane xSplit="11" ySplit="12" topLeftCell="L13" activePane="bottomRight" state="frozen"/>
      <selection pane="topRight" activeCell="K1" sqref="K1"/>
      <selection pane="bottomLeft" activeCell="A13" sqref="A13"/>
      <selection pane="bottomRight" activeCell="A49" sqref="A49:XFD85"/>
    </sheetView>
  </sheetViews>
  <sheetFormatPr defaultColWidth="9.140625" defaultRowHeight="12" outlineLevelCol="1" x14ac:dyDescent="0.2"/>
  <cols>
    <col min="1" max="7" width="9.140625" style="2"/>
    <col min="8" max="8" width="13" style="2" customWidth="1"/>
    <col min="9" max="9" width="13.28515625" style="2" customWidth="1"/>
    <col min="10" max="10" width="14.140625" style="2" customWidth="1"/>
    <col min="11" max="11" width="14.5703125" style="2" customWidth="1"/>
    <col min="12" max="12" width="14.85546875" style="2" bestFit="1" customWidth="1"/>
    <col min="13" max="13" width="10.28515625" style="2" customWidth="1"/>
    <col min="14" max="14" width="9.140625" style="2" customWidth="1"/>
    <col min="15" max="15" width="13" style="2" customWidth="1"/>
    <col min="16" max="16" width="11" style="2" customWidth="1"/>
    <col min="17" max="18" width="11.7109375" style="2" customWidth="1"/>
    <col min="19" max="19" width="10.85546875" style="2" customWidth="1"/>
    <col min="20" max="20" width="11.7109375" style="2" customWidth="1"/>
    <col min="21" max="21" width="10.85546875" style="2" customWidth="1"/>
    <col min="22" max="29" width="9.140625" style="2" customWidth="1" outlineLevel="1"/>
    <col min="30" max="30" width="13" style="2" customWidth="1"/>
    <col min="31" max="31" width="14.85546875" style="2" customWidth="1"/>
    <col min="32" max="32" width="12.7109375" style="2" customWidth="1"/>
    <col min="33" max="16384" width="9.140625" style="2"/>
  </cols>
  <sheetData>
    <row r="1" spans="1:32" ht="30" customHeight="1" thickBot="1" x14ac:dyDescent="0.25">
      <c r="A1" s="84" t="s">
        <v>42</v>
      </c>
      <c r="B1" s="144" t="s">
        <v>30</v>
      </c>
      <c r="C1" s="145"/>
      <c r="D1" s="145"/>
      <c r="E1" s="145"/>
      <c r="F1" s="145"/>
      <c r="G1" s="145"/>
      <c r="H1" s="145"/>
      <c r="I1" s="145"/>
      <c r="J1" s="145"/>
      <c r="K1" s="145"/>
      <c r="L1" s="146"/>
      <c r="O1" s="63" t="s">
        <v>21</v>
      </c>
      <c r="P1" s="64"/>
      <c r="Q1" s="65"/>
    </row>
    <row r="2" spans="1:32" ht="15.95" customHeight="1" x14ac:dyDescent="0.2">
      <c r="A2" s="85">
        <v>2</v>
      </c>
      <c r="B2" s="172" t="s">
        <v>43</v>
      </c>
      <c r="C2" s="173"/>
      <c r="D2" s="173"/>
      <c r="E2" s="173"/>
      <c r="F2" s="173"/>
      <c r="G2" s="173"/>
      <c r="H2" s="173"/>
      <c r="I2" s="173"/>
      <c r="J2" s="173"/>
      <c r="K2" s="173"/>
      <c r="L2" s="174"/>
      <c r="O2" s="66"/>
      <c r="Q2" s="21"/>
    </row>
    <row r="3" spans="1:32" ht="15.95" customHeight="1" x14ac:dyDescent="0.2">
      <c r="A3" s="85">
        <v>3</v>
      </c>
      <c r="B3" s="189" t="s">
        <v>45</v>
      </c>
      <c r="C3" s="190"/>
      <c r="D3" s="190"/>
      <c r="E3" s="190"/>
      <c r="F3" s="190"/>
      <c r="G3" s="190"/>
      <c r="H3" s="191"/>
      <c r="I3" s="192" t="s">
        <v>47</v>
      </c>
      <c r="J3" s="193"/>
      <c r="K3" s="193"/>
      <c r="L3" s="194"/>
      <c r="N3" s="28"/>
      <c r="O3" s="67"/>
      <c r="P3" s="195" t="s">
        <v>22</v>
      </c>
      <c r="Q3" s="196"/>
    </row>
    <row r="4" spans="1:32" ht="13.5" thickBot="1" x14ac:dyDescent="0.25">
      <c r="A4" s="85">
        <v>4</v>
      </c>
      <c r="B4" s="159" t="s">
        <v>31</v>
      </c>
      <c r="C4" s="160"/>
      <c r="D4" s="160"/>
      <c r="E4" s="160"/>
      <c r="F4" s="160"/>
      <c r="G4" s="160"/>
      <c r="H4" s="161"/>
      <c r="I4" s="147" t="s">
        <v>13</v>
      </c>
      <c r="J4" s="148"/>
      <c r="K4" s="148"/>
      <c r="L4" s="149"/>
      <c r="N4" s="29"/>
      <c r="O4" s="68"/>
      <c r="P4" s="197" t="s">
        <v>23</v>
      </c>
      <c r="Q4" s="198"/>
    </row>
    <row r="5" spans="1:32" ht="12.75" x14ac:dyDescent="0.2">
      <c r="A5" s="85">
        <v>5</v>
      </c>
      <c r="B5" s="162" t="s">
        <v>46</v>
      </c>
      <c r="C5" s="163"/>
      <c r="D5" s="163"/>
      <c r="E5" s="163"/>
      <c r="F5" s="163"/>
      <c r="G5" s="163"/>
      <c r="H5" s="164"/>
      <c r="I5" s="181"/>
      <c r="J5" s="182"/>
      <c r="K5" s="182"/>
      <c r="L5" s="183"/>
      <c r="N5" s="30"/>
    </row>
    <row r="6" spans="1:32" ht="12.75" x14ac:dyDescent="0.2">
      <c r="A6" s="85">
        <v>6</v>
      </c>
      <c r="B6" s="165"/>
      <c r="C6" s="163"/>
      <c r="D6" s="163"/>
      <c r="E6" s="163"/>
      <c r="F6" s="163"/>
      <c r="G6" s="163"/>
      <c r="H6" s="164"/>
      <c r="I6" s="184"/>
      <c r="J6" s="182"/>
      <c r="K6" s="182"/>
      <c r="L6" s="183"/>
      <c r="N6" s="25"/>
    </row>
    <row r="7" spans="1:32" ht="13.5" x14ac:dyDescent="0.25">
      <c r="A7" s="85">
        <v>7</v>
      </c>
      <c r="B7" s="165"/>
      <c r="C7" s="163"/>
      <c r="D7" s="163"/>
      <c r="E7" s="163"/>
      <c r="F7" s="163"/>
      <c r="G7" s="163"/>
      <c r="H7" s="164"/>
      <c r="I7" s="185"/>
      <c r="J7" s="186"/>
      <c r="K7" s="186"/>
      <c r="L7" s="187"/>
      <c r="N7" s="188" t="s">
        <v>36</v>
      </c>
      <c r="O7" s="188"/>
      <c r="P7" s="188"/>
      <c r="Q7" s="188"/>
      <c r="R7" s="188"/>
      <c r="S7" s="188"/>
      <c r="T7" s="188"/>
    </row>
    <row r="8" spans="1:32" ht="13.5" thickBot="1" x14ac:dyDescent="0.25">
      <c r="A8" s="85">
        <v>8</v>
      </c>
      <c r="B8" s="165"/>
      <c r="C8" s="163"/>
      <c r="D8" s="163"/>
      <c r="E8" s="163"/>
      <c r="F8" s="163"/>
      <c r="G8" s="163"/>
      <c r="H8" s="164"/>
      <c r="I8" s="4" t="s">
        <v>1</v>
      </c>
      <c r="J8" s="7"/>
      <c r="K8" s="115"/>
      <c r="L8" s="69"/>
      <c r="N8" s="25"/>
    </row>
    <row r="9" spans="1:32" ht="13.5" thickBot="1" x14ac:dyDescent="0.25">
      <c r="A9" s="85">
        <v>9</v>
      </c>
      <c r="B9" s="166"/>
      <c r="C9" s="167"/>
      <c r="D9" s="167"/>
      <c r="E9" s="167"/>
      <c r="F9" s="167"/>
      <c r="G9" s="167"/>
      <c r="H9" s="168"/>
      <c r="I9" s="4" t="s">
        <v>0</v>
      </c>
      <c r="J9" s="9"/>
      <c r="K9" s="115"/>
      <c r="L9" s="69"/>
      <c r="N9" s="144" t="s">
        <v>34</v>
      </c>
      <c r="O9" s="145"/>
      <c r="P9" s="145"/>
      <c r="Q9" s="145"/>
      <c r="R9" s="145"/>
      <c r="S9" s="145"/>
      <c r="T9" s="145"/>
      <c r="U9" s="146"/>
      <c r="V9" s="144" t="s">
        <v>35</v>
      </c>
      <c r="W9" s="145"/>
      <c r="X9" s="145"/>
      <c r="Y9" s="145"/>
      <c r="Z9" s="145"/>
      <c r="AA9" s="145"/>
      <c r="AB9" s="145"/>
      <c r="AC9" s="146"/>
      <c r="AD9" s="23"/>
      <c r="AE9" s="70"/>
    </row>
    <row r="10" spans="1:32" ht="43.15" customHeight="1" thickBot="1" x14ac:dyDescent="0.25">
      <c r="A10" s="85">
        <v>10</v>
      </c>
      <c r="B10" s="169" t="s">
        <v>32</v>
      </c>
      <c r="C10" s="170"/>
      <c r="D10" s="170"/>
      <c r="E10" s="170"/>
      <c r="F10" s="170"/>
      <c r="G10" s="170"/>
      <c r="H10" s="170"/>
      <c r="I10" s="171"/>
      <c r="J10" s="17" t="s">
        <v>14</v>
      </c>
      <c r="K10" s="18" t="s">
        <v>15</v>
      </c>
      <c r="L10" s="27" t="s">
        <v>16</v>
      </c>
      <c r="M10" s="8" t="s">
        <v>18</v>
      </c>
      <c r="N10" s="157" t="s">
        <v>24</v>
      </c>
      <c r="O10" s="158"/>
      <c r="P10" s="157" t="s">
        <v>25</v>
      </c>
      <c r="Q10" s="158"/>
      <c r="R10" s="157" t="s">
        <v>26</v>
      </c>
      <c r="S10" s="158"/>
      <c r="T10" s="157" t="s">
        <v>27</v>
      </c>
      <c r="U10" s="158"/>
      <c r="V10" s="155" t="s">
        <v>24</v>
      </c>
      <c r="W10" s="156"/>
      <c r="X10" s="155" t="s">
        <v>25</v>
      </c>
      <c r="Y10" s="156"/>
      <c r="Z10" s="155" t="s">
        <v>26</v>
      </c>
      <c r="AA10" s="156"/>
      <c r="AB10" s="155" t="s">
        <v>27</v>
      </c>
      <c r="AC10" s="156"/>
      <c r="AD10" s="157" t="s">
        <v>33</v>
      </c>
      <c r="AE10" s="158"/>
      <c r="AF10" s="81" t="s">
        <v>50</v>
      </c>
    </row>
    <row r="11" spans="1:32" ht="23.45" customHeight="1" x14ac:dyDescent="0.2">
      <c r="A11" s="85">
        <v>11</v>
      </c>
      <c r="B11" s="175"/>
      <c r="C11" s="176"/>
      <c r="D11" s="176"/>
      <c r="E11" s="176"/>
      <c r="F11" s="176"/>
      <c r="G11" s="176"/>
      <c r="H11" s="176"/>
      <c r="I11" s="176"/>
      <c r="J11" s="176"/>
      <c r="K11" s="176"/>
      <c r="L11" s="177"/>
      <c r="M11" s="15"/>
      <c r="N11" s="153" t="s">
        <v>28</v>
      </c>
      <c r="O11" s="154"/>
      <c r="P11" s="153" t="s">
        <v>28</v>
      </c>
      <c r="Q11" s="154"/>
      <c r="R11" s="153" t="s">
        <v>28</v>
      </c>
      <c r="S11" s="154"/>
      <c r="T11" s="153" t="s">
        <v>28</v>
      </c>
      <c r="U11" s="154"/>
      <c r="V11" s="153" t="s">
        <v>28</v>
      </c>
      <c r="W11" s="154"/>
      <c r="X11" s="153" t="s">
        <v>28</v>
      </c>
      <c r="Y11" s="154"/>
      <c r="Z11" s="153" t="s">
        <v>28</v>
      </c>
      <c r="AA11" s="154"/>
      <c r="AB11" s="153" t="s">
        <v>28</v>
      </c>
      <c r="AC11" s="154"/>
      <c r="AD11" s="153" t="s">
        <v>28</v>
      </c>
      <c r="AE11" s="154"/>
      <c r="AF11" s="59"/>
    </row>
    <row r="12" spans="1:32" ht="30" customHeight="1" thickBot="1" x14ac:dyDescent="0.25">
      <c r="A12" s="85">
        <v>12</v>
      </c>
      <c r="B12" s="178"/>
      <c r="C12" s="179"/>
      <c r="D12" s="179"/>
      <c r="E12" s="179"/>
      <c r="F12" s="179"/>
      <c r="G12" s="179"/>
      <c r="H12" s="179"/>
      <c r="I12" s="179"/>
      <c r="J12" s="179"/>
      <c r="K12" s="179"/>
      <c r="L12" s="180"/>
      <c r="M12" s="16"/>
      <c r="N12" s="32"/>
      <c r="O12" s="31" t="s">
        <v>29</v>
      </c>
      <c r="P12" s="31"/>
      <c r="Q12" s="31" t="s">
        <v>29</v>
      </c>
      <c r="R12" s="31"/>
      <c r="S12" s="31" t="s">
        <v>29</v>
      </c>
      <c r="T12" s="31"/>
      <c r="U12" s="31" t="s">
        <v>29</v>
      </c>
      <c r="V12" s="32"/>
      <c r="W12" s="31" t="s">
        <v>29</v>
      </c>
      <c r="X12" s="31"/>
      <c r="Y12" s="31" t="s">
        <v>29</v>
      </c>
      <c r="Z12" s="31"/>
      <c r="AA12" s="31" t="s">
        <v>29</v>
      </c>
      <c r="AB12" s="31"/>
      <c r="AC12" s="31" t="s">
        <v>29</v>
      </c>
      <c r="AD12" s="121" t="s">
        <v>51</v>
      </c>
      <c r="AE12" s="8" t="s">
        <v>52</v>
      </c>
      <c r="AF12" s="73"/>
    </row>
    <row r="13" spans="1:32" x14ac:dyDescent="0.2">
      <c r="A13" s="85">
        <v>13</v>
      </c>
      <c r="B13" s="139" t="s">
        <v>2</v>
      </c>
      <c r="C13" s="140"/>
      <c r="D13" s="140"/>
      <c r="E13" s="140"/>
      <c r="F13" s="140"/>
      <c r="G13" s="140"/>
      <c r="H13" s="140"/>
      <c r="I13" s="140"/>
      <c r="J13" s="11"/>
      <c r="L13" s="75"/>
      <c r="M13" s="76"/>
      <c r="N13" s="36"/>
      <c r="O13" s="45"/>
      <c r="P13" s="32"/>
      <c r="Q13" s="45"/>
      <c r="R13" s="32"/>
      <c r="S13" s="45"/>
      <c r="T13" s="32"/>
      <c r="U13" s="45"/>
      <c r="V13" s="36"/>
      <c r="W13" s="45"/>
      <c r="X13" s="32"/>
      <c r="Y13" s="45"/>
      <c r="Z13" s="32"/>
      <c r="AA13" s="45"/>
      <c r="AB13" s="32"/>
      <c r="AC13" s="45"/>
      <c r="AD13" s="38"/>
      <c r="AE13" s="38"/>
    </row>
    <row r="14" spans="1:32" x14ac:dyDescent="0.2">
      <c r="A14" s="85">
        <v>14</v>
      </c>
      <c r="B14" s="150" t="s">
        <v>9</v>
      </c>
      <c r="C14" s="151"/>
      <c r="D14" s="151"/>
      <c r="E14" s="151"/>
      <c r="F14" s="151"/>
      <c r="G14" s="152"/>
      <c r="H14" s="60" t="s">
        <v>37</v>
      </c>
      <c r="I14" s="61" t="s">
        <v>38</v>
      </c>
      <c r="J14" s="13"/>
      <c r="K14" s="87"/>
      <c r="L14" s="87"/>
      <c r="M14" s="76"/>
      <c r="N14" s="60" t="s">
        <v>37</v>
      </c>
      <c r="O14" s="61"/>
      <c r="P14" s="60" t="s">
        <v>37</v>
      </c>
      <c r="Q14" s="61"/>
      <c r="R14" s="60" t="s">
        <v>37</v>
      </c>
      <c r="S14" s="61"/>
      <c r="T14" s="60" t="s">
        <v>37</v>
      </c>
      <c r="U14" s="61"/>
      <c r="V14" s="60" t="s">
        <v>37</v>
      </c>
      <c r="W14" s="61"/>
      <c r="X14" s="60" t="s">
        <v>37</v>
      </c>
      <c r="Y14" s="61"/>
      <c r="Z14" s="60" t="s">
        <v>37</v>
      </c>
      <c r="AA14" s="61"/>
      <c r="AB14" s="60" t="s">
        <v>37</v>
      </c>
      <c r="AC14" s="61"/>
      <c r="AD14" s="101"/>
      <c r="AE14" s="101"/>
    </row>
    <row r="15" spans="1:32" x14ac:dyDescent="0.2">
      <c r="A15" s="85">
        <v>15</v>
      </c>
      <c r="B15" s="142"/>
      <c r="C15" s="143"/>
      <c r="D15" s="143"/>
      <c r="E15" s="143"/>
      <c r="F15" s="143"/>
      <c r="G15" s="143"/>
      <c r="H15" s="50"/>
      <c r="I15" s="51"/>
      <c r="J15" s="56">
        <f>(H15*I15)</f>
        <v>0</v>
      </c>
      <c r="K15" s="48"/>
      <c r="L15" s="49"/>
      <c r="M15" s="43">
        <f>J15-K15-L15</f>
        <v>0</v>
      </c>
      <c r="N15" s="102"/>
      <c r="O15" s="100">
        <f>N15*I15</f>
        <v>0</v>
      </c>
      <c r="P15" s="102"/>
      <c r="Q15" s="100">
        <f>P15*I15</f>
        <v>0</v>
      </c>
      <c r="R15" s="102"/>
      <c r="S15" s="100">
        <f>R15*I15</f>
        <v>0</v>
      </c>
      <c r="T15" s="102"/>
      <c r="U15" s="100">
        <f>T15*I15</f>
        <v>0</v>
      </c>
      <c r="V15" s="102"/>
      <c r="W15" s="100">
        <f>V15*I15</f>
        <v>0</v>
      </c>
      <c r="X15" s="102"/>
      <c r="Y15" s="100">
        <f>X15*I15</f>
        <v>0</v>
      </c>
      <c r="Z15" s="102"/>
      <c r="AA15" s="100">
        <f>Z15*I15</f>
        <v>0</v>
      </c>
      <c r="AB15" s="102"/>
      <c r="AC15" s="100">
        <f>AB15*I15</f>
        <v>0</v>
      </c>
      <c r="AD15" s="100">
        <f>O15+Q15+S15+U15+W15+Y15+AA15+AC15</f>
        <v>0</v>
      </c>
      <c r="AE15" s="100">
        <f>L15-AD15</f>
        <v>0</v>
      </c>
    </row>
    <row r="16" spans="1:32" x14ac:dyDescent="0.2">
      <c r="A16" s="85">
        <v>16</v>
      </c>
      <c r="B16" s="142"/>
      <c r="C16" s="143"/>
      <c r="D16" s="143"/>
      <c r="E16" s="143"/>
      <c r="F16" s="143"/>
      <c r="G16" s="143"/>
      <c r="H16" s="50"/>
      <c r="I16" s="51"/>
      <c r="J16" s="56">
        <f t="shared" ref="J16:J17" si="0">(H16*I16)</f>
        <v>0</v>
      </c>
      <c r="K16" s="48"/>
      <c r="L16" s="49"/>
      <c r="M16" s="43">
        <f t="shared" ref="M16:M18" si="1">J16-K16-L16</f>
        <v>0</v>
      </c>
      <c r="N16" s="102"/>
      <c r="O16" s="100">
        <f t="shared" ref="O16:O18" si="2">N16*I16</f>
        <v>0</v>
      </c>
      <c r="P16" s="102"/>
      <c r="Q16" s="100">
        <f t="shared" ref="Q16:Q18" si="3">P16*I16</f>
        <v>0</v>
      </c>
      <c r="R16" s="102"/>
      <c r="S16" s="100">
        <f t="shared" ref="S16:S18" si="4">R16*I16</f>
        <v>0</v>
      </c>
      <c r="T16" s="102"/>
      <c r="U16" s="100">
        <f t="shared" ref="U16:U18" si="5">T16*I16</f>
        <v>0</v>
      </c>
      <c r="V16" s="102"/>
      <c r="W16" s="100">
        <f t="shared" ref="W16:W18" si="6">V16*I16</f>
        <v>0</v>
      </c>
      <c r="X16" s="102"/>
      <c r="Y16" s="100">
        <f t="shared" ref="Y16:Y18" si="7">X16*I16</f>
        <v>0</v>
      </c>
      <c r="Z16" s="102"/>
      <c r="AA16" s="100">
        <f t="shared" ref="AA16:AA18" si="8">Z16*I16</f>
        <v>0</v>
      </c>
      <c r="AB16" s="102"/>
      <c r="AC16" s="100">
        <f t="shared" ref="AC16:AC18" si="9">AB16*I16</f>
        <v>0</v>
      </c>
      <c r="AD16" s="100">
        <f t="shared" ref="AD16:AD18" si="10">O16+Q16+S16+U16+W16+Y16+AA16+AC16</f>
        <v>0</v>
      </c>
      <c r="AE16" s="100">
        <f>L16-AD16</f>
        <v>0</v>
      </c>
    </row>
    <row r="17" spans="1:32" x14ac:dyDescent="0.2">
      <c r="A17" s="85">
        <v>17</v>
      </c>
      <c r="B17" s="142"/>
      <c r="C17" s="143"/>
      <c r="D17" s="143"/>
      <c r="E17" s="143"/>
      <c r="F17" s="143"/>
      <c r="G17" s="143"/>
      <c r="H17" s="50"/>
      <c r="I17" s="51"/>
      <c r="J17" s="56">
        <f t="shared" si="0"/>
        <v>0</v>
      </c>
      <c r="K17" s="48"/>
      <c r="L17" s="49"/>
      <c r="M17" s="43">
        <f t="shared" si="1"/>
        <v>0</v>
      </c>
      <c r="N17" s="102"/>
      <c r="O17" s="100">
        <f t="shared" si="2"/>
        <v>0</v>
      </c>
      <c r="P17" s="102"/>
      <c r="Q17" s="100">
        <f t="shared" si="3"/>
        <v>0</v>
      </c>
      <c r="R17" s="102"/>
      <c r="S17" s="100">
        <f t="shared" si="4"/>
        <v>0</v>
      </c>
      <c r="T17" s="102"/>
      <c r="U17" s="100">
        <f t="shared" si="5"/>
        <v>0</v>
      </c>
      <c r="V17" s="102"/>
      <c r="W17" s="100">
        <f t="shared" si="6"/>
        <v>0</v>
      </c>
      <c r="X17" s="102"/>
      <c r="Y17" s="100">
        <f t="shared" si="7"/>
        <v>0</v>
      </c>
      <c r="Z17" s="102"/>
      <c r="AA17" s="100">
        <f t="shared" si="8"/>
        <v>0</v>
      </c>
      <c r="AB17" s="102"/>
      <c r="AC17" s="100">
        <f t="shared" si="9"/>
        <v>0</v>
      </c>
      <c r="AD17" s="100">
        <f t="shared" si="10"/>
        <v>0</v>
      </c>
      <c r="AE17" s="100">
        <f>L17-AD17</f>
        <v>0</v>
      </c>
    </row>
    <row r="18" spans="1:32" x14ac:dyDescent="0.2">
      <c r="A18" s="85">
        <v>18</v>
      </c>
      <c r="B18" s="142"/>
      <c r="C18" s="143"/>
      <c r="D18" s="143"/>
      <c r="E18" s="143"/>
      <c r="F18" s="143"/>
      <c r="G18" s="143"/>
      <c r="H18" s="52"/>
      <c r="I18" s="53"/>
      <c r="J18" s="56">
        <f>(H18*I18)</f>
        <v>0</v>
      </c>
      <c r="K18" s="48"/>
      <c r="L18" s="49"/>
      <c r="M18" s="43">
        <f t="shared" si="1"/>
        <v>0</v>
      </c>
      <c r="N18" s="50"/>
      <c r="O18" s="100">
        <f t="shared" si="2"/>
        <v>0</v>
      </c>
      <c r="P18" s="50"/>
      <c r="Q18" s="100">
        <f t="shared" si="3"/>
        <v>0</v>
      </c>
      <c r="R18" s="50"/>
      <c r="S18" s="100">
        <f t="shared" si="4"/>
        <v>0</v>
      </c>
      <c r="T18" s="50"/>
      <c r="U18" s="100">
        <f t="shared" si="5"/>
        <v>0</v>
      </c>
      <c r="V18" s="50"/>
      <c r="W18" s="100">
        <f t="shared" si="6"/>
        <v>0</v>
      </c>
      <c r="X18" s="50"/>
      <c r="Y18" s="100">
        <f t="shared" si="7"/>
        <v>0</v>
      </c>
      <c r="Z18" s="50"/>
      <c r="AA18" s="100">
        <f t="shared" si="8"/>
        <v>0</v>
      </c>
      <c r="AB18" s="50"/>
      <c r="AC18" s="100">
        <f t="shared" si="9"/>
        <v>0</v>
      </c>
      <c r="AD18" s="100">
        <f t="shared" si="10"/>
        <v>0</v>
      </c>
      <c r="AE18" s="100">
        <f>L18-AD18</f>
        <v>0</v>
      </c>
    </row>
    <row r="19" spans="1:32" x14ac:dyDescent="0.2">
      <c r="A19" s="85">
        <v>19</v>
      </c>
      <c r="B19" s="142" t="s">
        <v>3</v>
      </c>
      <c r="C19" s="143"/>
      <c r="D19" s="143"/>
      <c r="E19" s="143"/>
      <c r="F19" s="143"/>
      <c r="G19" s="143"/>
      <c r="H19" s="143"/>
      <c r="I19" s="143"/>
      <c r="J19" s="40">
        <f>SUM(J15:J18)</f>
        <v>0</v>
      </c>
      <c r="K19" s="41">
        <f>SUM(K15:K18)</f>
        <v>0</v>
      </c>
      <c r="L19" s="42">
        <f>SUM(L14:L18)</f>
        <v>0</v>
      </c>
      <c r="M19" s="41">
        <f>SUM(M15:M18)</f>
        <v>0</v>
      </c>
      <c r="N19" s="103">
        <f>SUM(N15:N18)</f>
        <v>0</v>
      </c>
      <c r="O19" s="100">
        <f>SUM(O14:O18)</f>
        <v>0</v>
      </c>
      <c r="P19" s="103">
        <f t="shared" ref="P19:AE19" si="11">SUM(P15:P18)</f>
        <v>0</v>
      </c>
      <c r="Q19" s="100">
        <f t="shared" si="11"/>
        <v>0</v>
      </c>
      <c r="R19" s="103">
        <f t="shared" si="11"/>
        <v>0</v>
      </c>
      <c r="S19" s="100">
        <f t="shared" si="11"/>
        <v>0</v>
      </c>
      <c r="T19" s="103">
        <f t="shared" si="11"/>
        <v>0</v>
      </c>
      <c r="U19" s="100">
        <f t="shared" si="11"/>
        <v>0</v>
      </c>
      <c r="V19" s="103">
        <f t="shared" si="11"/>
        <v>0</v>
      </c>
      <c r="W19" s="100">
        <f t="shared" si="11"/>
        <v>0</v>
      </c>
      <c r="X19" s="103">
        <f t="shared" si="11"/>
        <v>0</v>
      </c>
      <c r="Y19" s="100">
        <f t="shared" si="11"/>
        <v>0</v>
      </c>
      <c r="Z19" s="103">
        <f t="shared" si="11"/>
        <v>0</v>
      </c>
      <c r="AA19" s="100">
        <f t="shared" si="11"/>
        <v>0</v>
      </c>
      <c r="AB19" s="103">
        <f t="shared" si="11"/>
        <v>0</v>
      </c>
      <c r="AC19" s="100">
        <f>SUM(AC15:AC18)</f>
        <v>0</v>
      </c>
      <c r="AD19" s="100">
        <f>SUM(AD15:AD18)</f>
        <v>0</v>
      </c>
      <c r="AE19" s="100">
        <f t="shared" si="11"/>
        <v>0</v>
      </c>
      <c r="AF19" s="82">
        <f>IFERROR(+AD19/L19,0)</f>
        <v>0</v>
      </c>
    </row>
    <row r="20" spans="1:32" ht="12.6" customHeight="1" x14ac:dyDescent="0.2">
      <c r="A20" s="85">
        <v>20</v>
      </c>
      <c r="B20" s="19"/>
      <c r="C20" s="6"/>
      <c r="D20" s="6"/>
      <c r="E20" s="6"/>
      <c r="F20" s="6"/>
      <c r="G20" s="6"/>
      <c r="H20" s="6"/>
      <c r="I20" s="6"/>
      <c r="J20" s="12"/>
      <c r="K20" s="10"/>
      <c r="L20" s="20"/>
      <c r="M20" s="10"/>
      <c r="N20" s="10"/>
      <c r="O20" s="10"/>
      <c r="P20" s="10"/>
      <c r="Q20" s="10"/>
      <c r="R20" s="10"/>
      <c r="S20" s="10"/>
      <c r="T20" s="10"/>
      <c r="U20" s="10"/>
      <c r="V20" s="10"/>
      <c r="W20" s="10"/>
      <c r="X20" s="10"/>
      <c r="Y20" s="10"/>
      <c r="Z20" s="10"/>
      <c r="AA20" s="10"/>
      <c r="AB20" s="10"/>
      <c r="AC20" s="10"/>
      <c r="AD20" s="10"/>
      <c r="AE20" s="10"/>
    </row>
    <row r="21" spans="1:32" x14ac:dyDescent="0.2">
      <c r="A21" s="85">
        <v>21</v>
      </c>
      <c r="B21" s="139" t="s">
        <v>44</v>
      </c>
      <c r="C21" s="140"/>
      <c r="D21" s="140"/>
      <c r="E21" s="140"/>
      <c r="F21" s="140"/>
      <c r="G21" s="5"/>
      <c r="H21" s="4" t="s">
        <v>10</v>
      </c>
      <c r="I21" s="54"/>
      <c r="J21" s="71">
        <f>J19*I21</f>
        <v>0</v>
      </c>
      <c r="K21" s="48"/>
      <c r="L21" s="91"/>
      <c r="M21" s="41">
        <f>J21-K21-L21</f>
        <v>0</v>
      </c>
      <c r="O21" s="105">
        <f>$I$21*O19</f>
        <v>0</v>
      </c>
      <c r="Q21" s="105">
        <f>$I$21*Q19</f>
        <v>0</v>
      </c>
      <c r="S21" s="105">
        <f>$I$21*S19</f>
        <v>0</v>
      </c>
      <c r="U21" s="105">
        <f>$I$21*U19</f>
        <v>0</v>
      </c>
      <c r="W21" s="105">
        <f>$I$21*W19</f>
        <v>0</v>
      </c>
      <c r="Y21" s="105">
        <f>$I$21*Y19</f>
        <v>0</v>
      </c>
      <c r="AA21" s="105">
        <f>$I$21*AA19</f>
        <v>0</v>
      </c>
      <c r="AC21" s="105">
        <f>$I$21*AC19</f>
        <v>0</v>
      </c>
      <c r="AD21" s="114">
        <f>O21+Q21+S21+U21+W21+Y21+AA21+AC21</f>
        <v>0</v>
      </c>
      <c r="AE21" s="100">
        <f>L21-AD21</f>
        <v>0</v>
      </c>
      <c r="AF21" s="82">
        <f>IFERROR(+AD21/L21,0)</f>
        <v>0</v>
      </c>
    </row>
    <row r="22" spans="1:32" ht="12.75" x14ac:dyDescent="0.2">
      <c r="A22" s="85">
        <v>22</v>
      </c>
      <c r="B22" s="19"/>
      <c r="C22" s="6"/>
      <c r="D22" s="6"/>
      <c r="E22" s="6"/>
      <c r="F22" s="6"/>
      <c r="G22" s="6"/>
      <c r="H22" s="6"/>
      <c r="I22" s="6"/>
      <c r="J22" s="12"/>
      <c r="K22" s="10"/>
      <c r="L22" s="92"/>
      <c r="M22" s="10"/>
      <c r="N22" s="10"/>
      <c r="O22" s="10"/>
      <c r="P22" s="10"/>
      <c r="Q22" s="10"/>
      <c r="R22" s="10"/>
      <c r="S22" s="10"/>
      <c r="T22" s="10"/>
      <c r="U22" s="10"/>
      <c r="V22" s="10"/>
      <c r="W22" s="10"/>
      <c r="X22" s="10"/>
      <c r="Y22" s="10"/>
      <c r="Z22" s="10"/>
      <c r="AA22" s="10"/>
      <c r="AB22" s="10"/>
      <c r="AC22" s="10"/>
      <c r="AD22" s="10"/>
      <c r="AE22" s="10"/>
    </row>
    <row r="23" spans="1:32" ht="13.15" customHeight="1" x14ac:dyDescent="0.2">
      <c r="A23" s="85">
        <v>23</v>
      </c>
      <c r="B23" s="139" t="s">
        <v>4</v>
      </c>
      <c r="C23" s="140"/>
      <c r="D23" s="140"/>
      <c r="E23" s="140"/>
      <c r="F23" s="140"/>
      <c r="G23" s="140"/>
      <c r="H23" s="140"/>
      <c r="I23" s="140"/>
      <c r="J23" s="89"/>
      <c r="K23" s="3"/>
      <c r="L23" s="88"/>
      <c r="M23" s="76"/>
      <c r="N23" s="36"/>
      <c r="O23" s="104"/>
      <c r="P23" s="32"/>
      <c r="Q23" s="104"/>
      <c r="R23" s="32"/>
      <c r="S23" s="104"/>
      <c r="T23" s="32"/>
      <c r="U23" s="104"/>
      <c r="V23" s="36"/>
      <c r="W23" s="104"/>
      <c r="X23" s="32"/>
      <c r="Y23" s="104"/>
      <c r="Z23" s="32"/>
      <c r="AA23" s="104"/>
      <c r="AB23" s="32"/>
      <c r="AC23" s="104"/>
      <c r="AD23" s="101"/>
      <c r="AE23" s="101"/>
    </row>
    <row r="24" spans="1:32" x14ac:dyDescent="0.2">
      <c r="A24" s="85">
        <v>24</v>
      </c>
      <c r="B24" s="150" t="s">
        <v>19</v>
      </c>
      <c r="C24" s="151"/>
      <c r="D24" s="151"/>
      <c r="E24" s="151"/>
      <c r="F24" s="151"/>
      <c r="G24" s="152"/>
      <c r="H24" s="60" t="s">
        <v>37</v>
      </c>
      <c r="I24" s="61" t="s">
        <v>38</v>
      </c>
      <c r="J24" s="86"/>
      <c r="K24" s="3"/>
      <c r="L24" s="88"/>
      <c r="M24" s="76"/>
      <c r="N24" s="60" t="s">
        <v>37</v>
      </c>
      <c r="O24" s="104"/>
      <c r="P24" s="60" t="s">
        <v>37</v>
      </c>
      <c r="Q24" s="104"/>
      <c r="R24" s="60" t="s">
        <v>37</v>
      </c>
      <c r="S24" s="104"/>
      <c r="T24" s="60" t="s">
        <v>37</v>
      </c>
      <c r="U24" s="104"/>
      <c r="V24" s="60" t="s">
        <v>37</v>
      </c>
      <c r="W24" s="104"/>
      <c r="X24" s="60" t="s">
        <v>37</v>
      </c>
      <c r="Y24" s="104"/>
      <c r="Z24" s="60" t="s">
        <v>37</v>
      </c>
      <c r="AA24" s="104"/>
      <c r="AB24" s="60" t="s">
        <v>37</v>
      </c>
      <c r="AC24" s="104"/>
      <c r="AD24" s="101"/>
      <c r="AE24" s="101"/>
    </row>
    <row r="25" spans="1:32" x14ac:dyDescent="0.2">
      <c r="A25" s="85">
        <v>25</v>
      </c>
      <c r="B25" s="139"/>
      <c r="C25" s="140"/>
      <c r="D25" s="140"/>
      <c r="E25" s="140"/>
      <c r="F25" s="140"/>
      <c r="G25" s="141"/>
      <c r="H25" s="50"/>
      <c r="I25" s="51"/>
      <c r="J25" s="56">
        <f>(H25*I25)</f>
        <v>0</v>
      </c>
      <c r="K25" s="48">
        <v>0</v>
      </c>
      <c r="L25" s="49">
        <v>0</v>
      </c>
      <c r="M25" s="43">
        <f>J25-K25-L25</f>
        <v>0</v>
      </c>
      <c r="N25" s="102"/>
      <c r="O25" s="105">
        <f>N25*I25</f>
        <v>0</v>
      </c>
      <c r="P25" s="102"/>
      <c r="Q25" s="105">
        <f>P25*I25</f>
        <v>0</v>
      </c>
      <c r="R25" s="102"/>
      <c r="S25" s="105">
        <f>R25*I25</f>
        <v>0</v>
      </c>
      <c r="T25" s="102"/>
      <c r="U25" s="105">
        <f>T25*I25</f>
        <v>0</v>
      </c>
      <c r="V25" s="102"/>
      <c r="W25" s="105">
        <f>V25*I25</f>
        <v>0</v>
      </c>
      <c r="X25" s="102"/>
      <c r="Y25" s="105">
        <f>X25*I25</f>
        <v>0</v>
      </c>
      <c r="Z25" s="102"/>
      <c r="AA25" s="105">
        <f>Z25*I25</f>
        <v>0</v>
      </c>
      <c r="AB25" s="102"/>
      <c r="AC25" s="105">
        <f>AB25*I25</f>
        <v>0</v>
      </c>
      <c r="AD25" s="100">
        <f>O25+Q25+S25+U25+W25+Y25+AA25+AC25</f>
        <v>0</v>
      </c>
      <c r="AE25" s="100">
        <f>L25-AD25</f>
        <v>0</v>
      </c>
    </row>
    <row r="26" spans="1:32" x14ac:dyDescent="0.2">
      <c r="A26" s="85">
        <v>26</v>
      </c>
      <c r="B26" s="139"/>
      <c r="C26" s="140"/>
      <c r="D26" s="140"/>
      <c r="E26" s="140"/>
      <c r="F26" s="140"/>
      <c r="G26" s="141"/>
      <c r="H26" s="50"/>
      <c r="I26" s="51"/>
      <c r="J26" s="56">
        <f>(H26*I26)</f>
        <v>0</v>
      </c>
      <c r="K26" s="48">
        <v>0</v>
      </c>
      <c r="L26" s="49">
        <v>0</v>
      </c>
      <c r="M26" s="43">
        <f t="shared" ref="M26:M27" si="12">J26-K26-L26</f>
        <v>0</v>
      </c>
      <c r="N26" s="102"/>
      <c r="O26" s="105">
        <f t="shared" ref="O26:O28" si="13">N26*I26</f>
        <v>0</v>
      </c>
      <c r="P26" s="102"/>
      <c r="Q26" s="105">
        <f t="shared" ref="Q26:Q28" si="14">P26*I26</f>
        <v>0</v>
      </c>
      <c r="R26" s="102"/>
      <c r="S26" s="105">
        <f t="shared" ref="S26:S28" si="15">R26*I26</f>
        <v>0</v>
      </c>
      <c r="T26" s="102"/>
      <c r="U26" s="105">
        <f t="shared" ref="U26:U28" si="16">T26*I26</f>
        <v>0</v>
      </c>
      <c r="V26" s="102"/>
      <c r="W26" s="105">
        <f t="shared" ref="W26:W28" si="17">V26*I26</f>
        <v>0</v>
      </c>
      <c r="X26" s="102"/>
      <c r="Y26" s="105">
        <f t="shared" ref="Y26:Y28" si="18">X26*I26</f>
        <v>0</v>
      </c>
      <c r="Z26" s="102"/>
      <c r="AA26" s="105">
        <f t="shared" ref="AA26:AA28" si="19">Z26*I26</f>
        <v>0</v>
      </c>
      <c r="AB26" s="102"/>
      <c r="AC26" s="105">
        <f t="shared" ref="AC26:AC28" si="20">AB26*I26</f>
        <v>0</v>
      </c>
      <c r="AD26" s="100">
        <f t="shared" ref="AD26:AD28" si="21">O26+Q26+S26+U26+W26+Y26+AA26+AC26</f>
        <v>0</v>
      </c>
      <c r="AE26" s="100">
        <f>L26-AD26</f>
        <v>0</v>
      </c>
    </row>
    <row r="27" spans="1:32" x14ac:dyDescent="0.2">
      <c r="A27" s="85">
        <v>27</v>
      </c>
      <c r="B27" s="139"/>
      <c r="C27" s="140"/>
      <c r="D27" s="140"/>
      <c r="E27" s="140"/>
      <c r="F27" s="140"/>
      <c r="G27" s="141"/>
      <c r="H27" s="50"/>
      <c r="I27" s="51"/>
      <c r="J27" s="56">
        <f>(H27*I27)</f>
        <v>0</v>
      </c>
      <c r="K27" s="48">
        <v>0</v>
      </c>
      <c r="L27" s="49">
        <v>0</v>
      </c>
      <c r="M27" s="43">
        <f t="shared" si="12"/>
        <v>0</v>
      </c>
      <c r="N27" s="50"/>
      <c r="O27" s="105">
        <f t="shared" si="13"/>
        <v>0</v>
      </c>
      <c r="P27" s="50"/>
      <c r="Q27" s="105">
        <f t="shared" si="14"/>
        <v>0</v>
      </c>
      <c r="R27" s="50"/>
      <c r="S27" s="105">
        <f t="shared" si="15"/>
        <v>0</v>
      </c>
      <c r="T27" s="50"/>
      <c r="U27" s="105">
        <f t="shared" si="16"/>
        <v>0</v>
      </c>
      <c r="V27" s="50"/>
      <c r="W27" s="105">
        <f t="shared" si="17"/>
        <v>0</v>
      </c>
      <c r="X27" s="50"/>
      <c r="Y27" s="105">
        <f t="shared" si="18"/>
        <v>0</v>
      </c>
      <c r="Z27" s="50"/>
      <c r="AA27" s="105">
        <f t="shared" si="19"/>
        <v>0</v>
      </c>
      <c r="AB27" s="50"/>
      <c r="AC27" s="105">
        <f t="shared" si="20"/>
        <v>0</v>
      </c>
      <c r="AD27" s="100">
        <f t="shared" si="21"/>
        <v>0</v>
      </c>
      <c r="AE27" s="100">
        <f>L27-AD27</f>
        <v>0</v>
      </c>
    </row>
    <row r="28" spans="1:32" ht="12.6" customHeight="1" x14ac:dyDescent="0.2">
      <c r="A28" s="85">
        <v>28</v>
      </c>
      <c r="B28" s="139"/>
      <c r="C28" s="140"/>
      <c r="D28" s="140"/>
      <c r="E28" s="140"/>
      <c r="F28" s="140"/>
      <c r="G28" s="141"/>
      <c r="H28" s="52"/>
      <c r="I28" s="53"/>
      <c r="J28" s="56">
        <f>(H28*I28)</f>
        <v>0</v>
      </c>
      <c r="K28" s="48">
        <v>0</v>
      </c>
      <c r="L28" s="49">
        <v>0</v>
      </c>
      <c r="M28" s="43">
        <f>J28-K28-L28</f>
        <v>0</v>
      </c>
      <c r="N28" s="50"/>
      <c r="O28" s="105">
        <f t="shared" si="13"/>
        <v>0</v>
      </c>
      <c r="P28" s="50"/>
      <c r="Q28" s="105">
        <f t="shared" si="14"/>
        <v>0</v>
      </c>
      <c r="R28" s="50"/>
      <c r="S28" s="105">
        <f t="shared" si="15"/>
        <v>0</v>
      </c>
      <c r="T28" s="50"/>
      <c r="U28" s="105">
        <f t="shared" si="16"/>
        <v>0</v>
      </c>
      <c r="V28" s="50"/>
      <c r="W28" s="105">
        <f t="shared" si="17"/>
        <v>0</v>
      </c>
      <c r="X28" s="50"/>
      <c r="Y28" s="105">
        <f t="shared" si="18"/>
        <v>0</v>
      </c>
      <c r="Z28" s="50"/>
      <c r="AA28" s="105">
        <f t="shared" si="19"/>
        <v>0</v>
      </c>
      <c r="AB28" s="50"/>
      <c r="AC28" s="105">
        <f t="shared" si="20"/>
        <v>0</v>
      </c>
      <c r="AD28" s="100">
        <f t="shared" si="21"/>
        <v>0</v>
      </c>
      <c r="AE28" s="100">
        <f>L28-AD28</f>
        <v>0</v>
      </c>
    </row>
    <row r="29" spans="1:32" x14ac:dyDescent="0.2">
      <c r="A29" s="85">
        <v>29</v>
      </c>
      <c r="B29" s="142" t="s">
        <v>5</v>
      </c>
      <c r="C29" s="143"/>
      <c r="D29" s="143"/>
      <c r="E29" s="143"/>
      <c r="F29" s="143"/>
      <c r="G29" s="143"/>
      <c r="H29" s="143"/>
      <c r="I29" s="143"/>
      <c r="J29" s="40">
        <f t="shared" ref="J29:AE29" si="22">SUM(J25:J28)</f>
        <v>0</v>
      </c>
      <c r="K29" s="41">
        <f t="shared" si="22"/>
        <v>0</v>
      </c>
      <c r="L29" s="93">
        <f t="shared" si="22"/>
        <v>0</v>
      </c>
      <c r="M29" s="90">
        <f t="shared" si="22"/>
        <v>0</v>
      </c>
      <c r="N29" s="106">
        <f t="shared" si="22"/>
        <v>0</v>
      </c>
      <c r="O29" s="107">
        <f t="shared" si="22"/>
        <v>0</v>
      </c>
      <c r="P29" s="106">
        <f t="shared" si="22"/>
        <v>0</v>
      </c>
      <c r="Q29" s="107">
        <f t="shared" si="22"/>
        <v>0</v>
      </c>
      <c r="R29" s="106">
        <f t="shared" si="22"/>
        <v>0</v>
      </c>
      <c r="S29" s="107">
        <f t="shared" si="22"/>
        <v>0</v>
      </c>
      <c r="T29" s="106">
        <f t="shared" si="22"/>
        <v>0</v>
      </c>
      <c r="U29" s="107">
        <f t="shared" si="22"/>
        <v>0</v>
      </c>
      <c r="V29" s="106">
        <f t="shared" si="22"/>
        <v>0</v>
      </c>
      <c r="W29" s="107">
        <f t="shared" si="22"/>
        <v>0</v>
      </c>
      <c r="X29" s="106">
        <f t="shared" si="22"/>
        <v>0</v>
      </c>
      <c r="Y29" s="107">
        <f t="shared" si="22"/>
        <v>0</v>
      </c>
      <c r="Z29" s="106">
        <f t="shared" si="22"/>
        <v>0</v>
      </c>
      <c r="AA29" s="107">
        <f t="shared" si="22"/>
        <v>0</v>
      </c>
      <c r="AB29" s="62">
        <f t="shared" si="22"/>
        <v>0</v>
      </c>
      <c r="AC29" s="107">
        <f t="shared" si="22"/>
        <v>0</v>
      </c>
      <c r="AD29" s="44">
        <f t="shared" si="22"/>
        <v>0</v>
      </c>
      <c r="AE29" s="44">
        <f t="shared" si="22"/>
        <v>0</v>
      </c>
      <c r="AF29" s="82">
        <f>IFERROR(+AD29/L29,0)</f>
        <v>0</v>
      </c>
    </row>
    <row r="30" spans="1:32" ht="10.9" customHeight="1" x14ac:dyDescent="0.2">
      <c r="A30" s="85">
        <v>30</v>
      </c>
      <c r="B30" s="19"/>
      <c r="C30" s="6"/>
      <c r="D30" s="6"/>
      <c r="E30" s="6"/>
      <c r="F30" s="6"/>
      <c r="G30" s="6"/>
      <c r="H30" s="6"/>
      <c r="I30" s="6"/>
      <c r="J30" s="12"/>
      <c r="K30" s="10"/>
      <c r="L30" s="20"/>
      <c r="M30" s="10"/>
      <c r="N30" s="10"/>
      <c r="O30" s="10"/>
      <c r="P30" s="10"/>
      <c r="Q30" s="10"/>
      <c r="R30" s="10"/>
      <c r="S30" s="10"/>
      <c r="T30" s="10"/>
      <c r="U30" s="10"/>
      <c r="V30" s="10"/>
      <c r="W30" s="10"/>
      <c r="X30" s="10"/>
      <c r="Y30" s="10"/>
      <c r="Z30" s="10"/>
      <c r="AA30" s="10"/>
      <c r="AB30" s="10"/>
      <c r="AC30" s="10"/>
      <c r="AD30" s="39"/>
      <c r="AE30" s="39"/>
    </row>
    <row r="31" spans="1:32" x14ac:dyDescent="0.2">
      <c r="A31" s="85">
        <v>31</v>
      </c>
      <c r="B31" s="139" t="s">
        <v>6</v>
      </c>
      <c r="C31" s="140"/>
      <c r="D31" s="140"/>
      <c r="E31" s="140"/>
      <c r="F31" s="140"/>
      <c r="G31" s="140"/>
      <c r="H31" s="140"/>
      <c r="I31" s="140"/>
      <c r="J31" s="14"/>
      <c r="L31" s="21"/>
      <c r="N31" s="33"/>
      <c r="V31" s="33"/>
    </row>
    <row r="32" spans="1:32" x14ac:dyDescent="0.2">
      <c r="A32" s="85">
        <v>32</v>
      </c>
      <c r="B32" s="142"/>
      <c r="C32" s="143"/>
      <c r="D32" s="143"/>
      <c r="E32" s="143"/>
      <c r="F32" s="143"/>
      <c r="G32" s="143"/>
      <c r="H32" s="143"/>
      <c r="I32" s="143"/>
      <c r="J32" s="55"/>
      <c r="K32" s="46"/>
      <c r="L32" s="94"/>
      <c r="M32" s="41">
        <f>J32-K32-L32</f>
        <v>0</v>
      </c>
      <c r="N32" s="74"/>
      <c r="O32" s="109"/>
      <c r="P32" s="32"/>
      <c r="Q32" s="109"/>
      <c r="R32" s="32"/>
      <c r="S32" s="109"/>
      <c r="T32" s="32"/>
      <c r="U32" s="50"/>
      <c r="V32" s="32"/>
      <c r="W32" s="109"/>
      <c r="X32" s="32"/>
      <c r="Y32" s="109"/>
      <c r="Z32" s="32"/>
      <c r="AA32" s="109"/>
      <c r="AB32" s="32"/>
      <c r="AC32" s="50"/>
      <c r="AD32" s="105">
        <f>O32+Q32+S32+U32+W32+Y32+AA32+AC32</f>
        <v>0</v>
      </c>
      <c r="AE32" s="111">
        <f>L32-AD32</f>
        <v>0</v>
      </c>
    </row>
    <row r="33" spans="1:32" x14ac:dyDescent="0.2">
      <c r="A33" s="85">
        <v>33</v>
      </c>
      <c r="B33" s="199"/>
      <c r="C33" s="200"/>
      <c r="D33" s="200"/>
      <c r="E33" s="200"/>
      <c r="F33" s="200"/>
      <c r="G33" s="200"/>
      <c r="H33" s="200"/>
      <c r="I33" s="201"/>
      <c r="J33" s="55"/>
      <c r="K33" s="46"/>
      <c r="L33" s="94"/>
      <c r="M33" s="41">
        <f t="shared" ref="M33" si="23">J33-K33-L33</f>
        <v>0</v>
      </c>
      <c r="N33" s="36"/>
      <c r="O33" s="110"/>
      <c r="P33" s="32"/>
      <c r="Q33" s="110"/>
      <c r="R33" s="32"/>
      <c r="S33" s="110"/>
      <c r="T33" s="32"/>
      <c r="U33" s="52"/>
      <c r="V33" s="36"/>
      <c r="W33" s="110"/>
      <c r="X33" s="32"/>
      <c r="Y33" s="110"/>
      <c r="Z33" s="32"/>
      <c r="AA33" s="110"/>
      <c r="AB33" s="32"/>
      <c r="AC33" s="52"/>
      <c r="AD33" s="105">
        <f t="shared" ref="AD33:AD35" si="24">O33+Q33+S33+U33+W33+Y33+AA33+AC33</f>
        <v>0</v>
      </c>
      <c r="AE33" s="111">
        <f>L33-AD33</f>
        <v>0</v>
      </c>
    </row>
    <row r="34" spans="1:32" x14ac:dyDescent="0.2">
      <c r="A34" s="85">
        <v>34</v>
      </c>
      <c r="B34" s="199"/>
      <c r="C34" s="200"/>
      <c r="D34" s="200"/>
      <c r="E34" s="200"/>
      <c r="F34" s="200"/>
      <c r="G34" s="200"/>
      <c r="H34" s="200"/>
      <c r="I34" s="201"/>
      <c r="J34" s="55"/>
      <c r="K34" s="46"/>
      <c r="L34" s="94"/>
      <c r="M34" s="41">
        <f>J34-K34-L34</f>
        <v>0</v>
      </c>
      <c r="N34" s="36"/>
      <c r="O34" s="110"/>
      <c r="P34" s="32"/>
      <c r="Q34" s="110"/>
      <c r="R34" s="32"/>
      <c r="S34" s="110"/>
      <c r="T34" s="32"/>
      <c r="U34" s="52"/>
      <c r="V34" s="36"/>
      <c r="W34" s="110"/>
      <c r="X34" s="32"/>
      <c r="Y34" s="110"/>
      <c r="Z34" s="32"/>
      <c r="AA34" s="110"/>
      <c r="AB34" s="32"/>
      <c r="AC34" s="52"/>
      <c r="AD34" s="105">
        <f t="shared" si="24"/>
        <v>0</v>
      </c>
      <c r="AE34" s="111">
        <f>L34-AD34</f>
        <v>0</v>
      </c>
    </row>
    <row r="35" spans="1:32" ht="13.15" customHeight="1" x14ac:dyDescent="0.2">
      <c r="A35" s="85">
        <v>35</v>
      </c>
      <c r="B35" s="142"/>
      <c r="C35" s="143"/>
      <c r="D35" s="143"/>
      <c r="E35" s="143"/>
      <c r="F35" s="143"/>
      <c r="G35" s="143"/>
      <c r="H35" s="143"/>
      <c r="I35" s="143"/>
      <c r="J35" s="55"/>
      <c r="K35" s="46"/>
      <c r="L35" s="49"/>
      <c r="M35" s="41">
        <f>J35-K35-L35</f>
        <v>0</v>
      </c>
      <c r="N35" s="36"/>
      <c r="O35" s="98"/>
      <c r="P35" s="32"/>
      <c r="Q35" s="98"/>
      <c r="R35" s="32"/>
      <c r="S35" s="98"/>
      <c r="T35" s="32"/>
      <c r="U35" s="98"/>
      <c r="V35" s="36"/>
      <c r="W35" s="98"/>
      <c r="X35" s="32"/>
      <c r="Y35" s="98"/>
      <c r="Z35" s="32"/>
      <c r="AA35" s="98"/>
      <c r="AB35" s="32"/>
      <c r="AC35" s="98"/>
      <c r="AD35" s="105">
        <f t="shared" si="24"/>
        <v>0</v>
      </c>
      <c r="AE35" s="111">
        <f>L35-AD35</f>
        <v>0</v>
      </c>
    </row>
    <row r="36" spans="1:32" x14ac:dyDescent="0.2">
      <c r="A36" s="85">
        <v>36</v>
      </c>
      <c r="B36" s="142" t="s">
        <v>7</v>
      </c>
      <c r="C36" s="143"/>
      <c r="D36" s="143"/>
      <c r="E36" s="143"/>
      <c r="F36" s="143"/>
      <c r="G36" s="143"/>
      <c r="H36" s="143"/>
      <c r="I36" s="143"/>
      <c r="J36" s="40">
        <f>SUM(J32:J35)</f>
        <v>0</v>
      </c>
      <c r="K36" s="41">
        <f>SUM(K32:K35)</f>
        <v>0</v>
      </c>
      <c r="L36" s="93">
        <f>SUM(L32:L35)</f>
        <v>0</v>
      </c>
      <c r="M36" s="43">
        <f>SUM(M32:M35)</f>
        <v>0</v>
      </c>
      <c r="N36" s="37"/>
      <c r="O36" s="100">
        <f>SUM(O32:O35)</f>
        <v>0</v>
      </c>
      <c r="P36" s="37"/>
      <c r="Q36" s="100">
        <f>SUM(Q32:Q35)</f>
        <v>0</v>
      </c>
      <c r="R36" s="37"/>
      <c r="S36" s="100">
        <f>SUM(S32:S35)</f>
        <v>0</v>
      </c>
      <c r="T36" s="37"/>
      <c r="U36" s="100">
        <f>SUM(U32:U35)</f>
        <v>0</v>
      </c>
      <c r="V36" s="37"/>
      <c r="W36" s="100">
        <f>SUM(W32:W35)</f>
        <v>0</v>
      </c>
      <c r="X36" s="37"/>
      <c r="Y36" s="100">
        <f>SUM(Y32:Y35)</f>
        <v>0</v>
      </c>
      <c r="Z36" s="37"/>
      <c r="AA36" s="100">
        <f>SUM(AA32:AA35)</f>
        <v>0</v>
      </c>
      <c r="AB36" s="37"/>
      <c r="AC36" s="100">
        <f>SUM(AC32:AC35)</f>
        <v>0</v>
      </c>
      <c r="AD36" s="100">
        <f>SUM(AD32:AD35)</f>
        <v>0</v>
      </c>
      <c r="AE36" s="100">
        <f>SUM(AE32:AE35)</f>
        <v>0</v>
      </c>
      <c r="AF36" s="82">
        <f>IFERROR(+AD36/L36,0)</f>
        <v>0</v>
      </c>
    </row>
    <row r="37" spans="1:32" ht="12.75" x14ac:dyDescent="0.2">
      <c r="A37" s="85">
        <v>37</v>
      </c>
      <c r="B37" s="19"/>
      <c r="C37" s="6"/>
      <c r="D37" s="6"/>
      <c r="E37" s="6"/>
      <c r="F37" s="6"/>
      <c r="G37" s="6"/>
      <c r="H37" s="6"/>
      <c r="I37" s="6"/>
      <c r="J37" s="12"/>
      <c r="K37" s="10"/>
      <c r="L37" s="10"/>
      <c r="M37" s="120"/>
      <c r="N37" s="10"/>
      <c r="O37" s="10"/>
      <c r="P37" s="10"/>
      <c r="Q37" s="10"/>
      <c r="R37" s="10"/>
      <c r="S37" s="10"/>
      <c r="T37" s="10"/>
      <c r="U37" s="10"/>
      <c r="V37" s="10"/>
      <c r="W37" s="10"/>
      <c r="X37" s="10"/>
      <c r="Y37" s="10"/>
      <c r="Z37" s="10"/>
      <c r="AA37" s="10"/>
      <c r="AB37" s="10"/>
      <c r="AC37" s="10"/>
      <c r="AD37" s="10"/>
      <c r="AE37" s="10"/>
    </row>
    <row r="38" spans="1:32" x14ac:dyDescent="0.2">
      <c r="A38" s="85">
        <v>38</v>
      </c>
      <c r="B38" s="139" t="s">
        <v>8</v>
      </c>
      <c r="C38" s="140"/>
      <c r="D38" s="140"/>
      <c r="E38" s="140"/>
      <c r="F38" s="140"/>
      <c r="G38" s="140"/>
      <c r="H38" s="140"/>
      <c r="I38" s="140"/>
      <c r="J38" s="55"/>
      <c r="K38" s="57"/>
      <c r="L38" s="49"/>
      <c r="M38" s="43">
        <f>J38-K38-L38</f>
        <v>0</v>
      </c>
      <c r="N38" s="37"/>
      <c r="O38" s="98"/>
      <c r="P38" s="37"/>
      <c r="Q38" s="98"/>
      <c r="R38" s="37"/>
      <c r="S38" s="98"/>
      <c r="T38" s="37"/>
      <c r="U38" s="98"/>
      <c r="V38" s="37"/>
      <c r="W38" s="98"/>
      <c r="X38" s="37"/>
      <c r="Y38" s="98"/>
      <c r="Z38" s="37"/>
      <c r="AA38" s="98"/>
      <c r="AB38" s="37"/>
      <c r="AC38" s="98"/>
      <c r="AD38" s="100">
        <f>O38+Q38+S38+U38+W38+Y38+AA38+AC38</f>
        <v>0</v>
      </c>
      <c r="AE38" s="100">
        <f>L38-AD38</f>
        <v>0</v>
      </c>
      <c r="AF38" s="82">
        <f>IFERROR(+AD38/L38,0)</f>
        <v>0</v>
      </c>
    </row>
    <row r="39" spans="1:32" ht="12.75" x14ac:dyDescent="0.2">
      <c r="A39" s="85">
        <v>39</v>
      </c>
      <c r="B39" s="19"/>
      <c r="C39" s="6"/>
      <c r="D39" s="6"/>
      <c r="E39" s="6"/>
      <c r="F39" s="6"/>
      <c r="G39" s="6"/>
      <c r="H39" s="6"/>
      <c r="I39" s="6"/>
      <c r="J39" s="12"/>
      <c r="K39" s="10"/>
      <c r="L39" s="10"/>
      <c r="M39" s="120"/>
      <c r="N39" s="10"/>
      <c r="O39" s="10"/>
      <c r="P39" s="10"/>
      <c r="Q39" s="10"/>
      <c r="R39" s="10"/>
      <c r="S39" s="10"/>
      <c r="T39" s="10"/>
      <c r="U39" s="10"/>
      <c r="V39" s="10"/>
      <c r="W39" s="10"/>
      <c r="X39" s="10"/>
      <c r="Y39" s="10"/>
      <c r="Z39" s="10"/>
      <c r="AA39" s="10"/>
      <c r="AB39" s="10"/>
      <c r="AC39" s="10"/>
      <c r="AD39" s="10"/>
      <c r="AE39" s="10"/>
    </row>
    <row r="40" spans="1:32" ht="13.15" customHeight="1" x14ac:dyDescent="0.2">
      <c r="A40" s="85">
        <v>40</v>
      </c>
      <c r="B40" s="139" t="s">
        <v>12</v>
      </c>
      <c r="C40" s="140"/>
      <c r="D40" s="140"/>
      <c r="E40" s="140"/>
      <c r="F40" s="140"/>
      <c r="G40" s="140"/>
      <c r="H40" s="140"/>
      <c r="I40" s="140"/>
      <c r="J40" s="14"/>
      <c r="L40" s="21"/>
      <c r="M40" s="26"/>
    </row>
    <row r="41" spans="1:32" x14ac:dyDescent="0.2">
      <c r="A41" s="85">
        <v>41</v>
      </c>
      <c r="B41" s="142"/>
      <c r="C41" s="143"/>
      <c r="D41" s="143"/>
      <c r="E41" s="143"/>
      <c r="F41" s="143"/>
      <c r="G41" s="143"/>
      <c r="H41" s="143"/>
      <c r="I41" s="143"/>
      <c r="J41" s="55"/>
      <c r="K41" s="46"/>
      <c r="L41" s="94"/>
      <c r="M41" s="41">
        <f>J41-K41-L41</f>
        <v>0</v>
      </c>
      <c r="N41" s="33"/>
      <c r="O41" s="112"/>
      <c r="P41" s="4"/>
      <c r="Q41" s="113"/>
      <c r="R41" s="3"/>
      <c r="S41" s="113"/>
      <c r="T41" s="3"/>
      <c r="U41" s="113"/>
      <c r="V41" s="35"/>
      <c r="W41" s="112"/>
      <c r="X41" s="4"/>
      <c r="Y41" s="113"/>
      <c r="Z41" s="3"/>
      <c r="AA41" s="113"/>
      <c r="AB41" s="3"/>
      <c r="AC41" s="113"/>
      <c r="AD41" s="44">
        <f>O41+Q41+S41+U41+W41+Y41+AA41+AC41</f>
        <v>0</v>
      </c>
      <c r="AE41" s="116">
        <f>L41-AD41</f>
        <v>0</v>
      </c>
    </row>
    <row r="42" spans="1:32" x14ac:dyDescent="0.2">
      <c r="A42" s="85">
        <v>42</v>
      </c>
      <c r="B42" s="142"/>
      <c r="C42" s="143"/>
      <c r="D42" s="143"/>
      <c r="E42" s="143"/>
      <c r="F42" s="143"/>
      <c r="G42" s="143"/>
      <c r="H42" s="143"/>
      <c r="I42" s="143"/>
      <c r="J42" s="55"/>
      <c r="K42" s="46"/>
      <c r="L42" s="47"/>
      <c r="M42" s="41">
        <f t="shared" ref="M42:M43" si="25">J42-K42-L42</f>
        <v>0</v>
      </c>
      <c r="O42" s="99"/>
      <c r="Q42" s="99"/>
      <c r="S42" s="99"/>
      <c r="U42" s="99"/>
      <c r="W42" s="99"/>
      <c r="Y42" s="99"/>
      <c r="AA42" s="99"/>
      <c r="AC42" s="99"/>
      <c r="AD42" s="44">
        <f t="shared" ref="AD42:AD43" si="26">O42+Q42+S42+U42+W42+Y42+AA42+AC42</f>
        <v>0</v>
      </c>
      <c r="AE42" s="116">
        <f>L42-AD42</f>
        <v>0</v>
      </c>
    </row>
    <row r="43" spans="1:32" x14ac:dyDescent="0.2">
      <c r="A43" s="85">
        <v>43</v>
      </c>
      <c r="B43" s="142"/>
      <c r="C43" s="143"/>
      <c r="D43" s="143"/>
      <c r="E43" s="143"/>
      <c r="F43" s="143"/>
      <c r="G43" s="143"/>
      <c r="H43" s="143"/>
      <c r="I43" s="143"/>
      <c r="J43" s="55"/>
      <c r="K43" s="46"/>
      <c r="L43" s="47"/>
      <c r="M43" s="41">
        <f t="shared" si="25"/>
        <v>0</v>
      </c>
      <c r="N43" s="33"/>
      <c r="O43" s="99"/>
      <c r="Q43" s="99"/>
      <c r="S43" s="99"/>
      <c r="U43" s="99"/>
      <c r="V43" s="33"/>
      <c r="W43" s="99"/>
      <c r="Y43" s="99"/>
      <c r="AA43" s="99"/>
      <c r="AC43" s="99"/>
      <c r="AD43" s="44">
        <f t="shared" si="26"/>
        <v>0</v>
      </c>
      <c r="AE43" s="116">
        <f>L43-AD43</f>
        <v>0</v>
      </c>
    </row>
    <row r="44" spans="1:32" x14ac:dyDescent="0.2">
      <c r="A44" s="85">
        <v>44</v>
      </c>
      <c r="B44" s="139" t="s">
        <v>39</v>
      </c>
      <c r="C44" s="140"/>
      <c r="D44" s="140"/>
      <c r="E44" s="140"/>
      <c r="F44" s="140"/>
      <c r="G44" s="140"/>
      <c r="H44" s="140"/>
      <c r="I44" s="140"/>
      <c r="J44" s="40">
        <f>SUM(J41:J43)</f>
        <v>0</v>
      </c>
      <c r="K44" s="41">
        <f>SUM(K41:K43)</f>
        <v>0</v>
      </c>
      <c r="L44" s="93">
        <f>SUM(L41:L43)</f>
        <v>0</v>
      </c>
      <c r="M44" s="43">
        <f>SUM(M41:M43)</f>
        <v>0</v>
      </c>
      <c r="N44" s="34"/>
      <c r="O44" s="105">
        <f>SUM(O41:O43)</f>
        <v>0</v>
      </c>
      <c r="P44" s="34"/>
      <c r="Q44" s="105">
        <f>SUM(Q41:Q43)</f>
        <v>0</v>
      </c>
      <c r="R44" s="34"/>
      <c r="S44" s="105">
        <f>SUM(S41:S43)</f>
        <v>0</v>
      </c>
      <c r="T44" s="34"/>
      <c r="U44" s="105">
        <f>SUM(U41:U43)</f>
        <v>0</v>
      </c>
      <c r="V44" s="34"/>
      <c r="W44" s="105">
        <f>SUM(W41:W43)</f>
        <v>0</v>
      </c>
      <c r="X44" s="34"/>
      <c r="Y44" s="105">
        <f>SUM(Y41:Y43)</f>
        <v>0</v>
      </c>
      <c r="Z44" s="34"/>
      <c r="AA44" s="105">
        <f>SUM(AA41:AA43)</f>
        <v>0</v>
      </c>
      <c r="AB44" s="34"/>
      <c r="AC44" s="105">
        <f>SUM(AC41:AC43)</f>
        <v>0</v>
      </c>
      <c r="AD44" s="100">
        <f>SUM(AD41:AD43)</f>
        <v>0</v>
      </c>
      <c r="AE44" s="117">
        <f>SUM(AE41:AE43)</f>
        <v>0</v>
      </c>
      <c r="AF44" s="82">
        <f>IFERROR(+AD44/L44,0)</f>
        <v>0</v>
      </c>
    </row>
    <row r="45" spans="1:32" ht="12.75" x14ac:dyDescent="0.2">
      <c r="A45" s="85">
        <v>45</v>
      </c>
      <c r="B45" s="19"/>
      <c r="C45" s="6"/>
      <c r="D45" s="6"/>
      <c r="E45" s="6"/>
      <c r="F45" s="6"/>
      <c r="G45" s="6"/>
      <c r="H45" s="6"/>
      <c r="I45" s="6"/>
      <c r="J45" s="12"/>
      <c r="K45" s="10"/>
      <c r="L45" s="10"/>
      <c r="M45" s="10"/>
      <c r="N45" s="10"/>
      <c r="O45" s="10"/>
      <c r="P45" s="10"/>
      <c r="Q45" s="10"/>
      <c r="R45" s="10"/>
      <c r="S45" s="10"/>
      <c r="T45" s="10"/>
      <c r="U45" s="10"/>
      <c r="V45" s="10"/>
      <c r="W45" s="10"/>
      <c r="X45" s="10"/>
      <c r="Y45" s="10"/>
      <c r="Z45" s="10"/>
      <c r="AA45" s="10"/>
      <c r="AB45" s="10"/>
      <c r="AC45" s="10"/>
      <c r="AD45" s="10"/>
      <c r="AE45" s="10"/>
    </row>
    <row r="46" spans="1:32" ht="17.25" customHeight="1" x14ac:dyDescent="0.2">
      <c r="A46" s="85">
        <v>46</v>
      </c>
      <c r="B46" s="139" t="s">
        <v>11</v>
      </c>
      <c r="C46" s="140"/>
      <c r="D46" s="140"/>
      <c r="E46" s="140"/>
      <c r="F46" s="140"/>
      <c r="G46" s="5"/>
      <c r="H46" s="4" t="s">
        <v>10</v>
      </c>
      <c r="I46" s="54"/>
      <c r="J46" s="56">
        <f>(J19+J21)*I46</f>
        <v>0</v>
      </c>
      <c r="K46" s="83"/>
      <c r="L46" s="83"/>
      <c r="M46" s="95">
        <f>J46-K46-L46</f>
        <v>0</v>
      </c>
      <c r="N46" s="72"/>
      <c r="O46" s="56">
        <f>(O19+O21)*$I$46</f>
        <v>0</v>
      </c>
      <c r="P46" s="72"/>
      <c r="Q46" s="56">
        <f>(Q19+Q21)*$I$46</f>
        <v>0</v>
      </c>
      <c r="R46" s="72"/>
      <c r="S46" s="56">
        <f t="shared" ref="S46:T46" si="27">(S19+S21)*$I$46</f>
        <v>0</v>
      </c>
      <c r="T46" s="56">
        <f t="shared" si="27"/>
        <v>0</v>
      </c>
      <c r="U46" s="56">
        <f>(U19+U21)*$I$46</f>
        <v>0</v>
      </c>
      <c r="V46" s="72"/>
      <c r="W46" s="56">
        <f>(W19+W21)*$I$46</f>
        <v>0</v>
      </c>
      <c r="X46" s="72"/>
      <c r="Y46" s="56">
        <f>(Y19+Y21)*$I$46</f>
        <v>0</v>
      </c>
      <c r="Z46" s="72"/>
      <c r="AA46" s="56">
        <f>(AA19+AA21)*$I$46</f>
        <v>0</v>
      </c>
      <c r="AB46" s="72"/>
      <c r="AC46" s="56">
        <f>(AC19+AC21)*$I$46</f>
        <v>0</v>
      </c>
      <c r="AD46" s="95">
        <f>O46+Q46+S46+U46+W46+Y46+AA46+AC46</f>
        <v>0</v>
      </c>
      <c r="AE46" s="95">
        <f>L46-AD46</f>
        <v>0</v>
      </c>
      <c r="AF46" s="82">
        <f>IFERROR(+AD46/L46,0)</f>
        <v>0</v>
      </c>
    </row>
    <row r="47" spans="1:32" ht="13.5" thickBot="1" x14ac:dyDescent="0.25">
      <c r="A47" s="85">
        <v>47</v>
      </c>
      <c r="B47" s="19"/>
      <c r="C47" s="6"/>
      <c r="D47" s="6"/>
      <c r="E47" s="6"/>
      <c r="F47" s="6"/>
      <c r="G47" s="6"/>
      <c r="H47" s="6"/>
      <c r="I47" s="6"/>
      <c r="J47" s="12"/>
      <c r="K47" s="10"/>
      <c r="L47" s="97"/>
      <c r="M47" s="97"/>
      <c r="N47" s="97"/>
      <c r="O47" s="97"/>
      <c r="P47" s="97"/>
      <c r="Q47" s="97"/>
      <c r="R47" s="97"/>
      <c r="S47" s="97"/>
      <c r="T47" s="97"/>
      <c r="U47" s="97"/>
      <c r="V47" s="97"/>
      <c r="W47" s="97"/>
      <c r="X47" s="97"/>
      <c r="Y47" s="97"/>
      <c r="Z47" s="97"/>
      <c r="AA47" s="97"/>
      <c r="AB47" s="97"/>
      <c r="AC47" s="97"/>
      <c r="AD47" s="97"/>
      <c r="AE47" s="97"/>
    </row>
    <row r="48" spans="1:32" ht="12.75" thickBot="1" x14ac:dyDescent="0.25">
      <c r="A48" s="85">
        <v>48</v>
      </c>
      <c r="B48" s="22" t="s">
        <v>17</v>
      </c>
      <c r="C48" s="22"/>
      <c r="D48" s="23"/>
      <c r="E48" s="23"/>
      <c r="F48" s="23"/>
      <c r="G48" s="23"/>
      <c r="H48" s="23"/>
      <c r="I48" s="24"/>
      <c r="J48" s="58">
        <f>J19+J21+J29+J36+J38+J44+J46</f>
        <v>0</v>
      </c>
      <c r="K48" s="96">
        <f>K19+K21+K29+K36+K38+K44+K46</f>
        <v>0</v>
      </c>
      <c r="L48" s="96">
        <f>L19+L21+L29+L36+L38+L44+L46</f>
        <v>0</v>
      </c>
      <c r="M48" s="96">
        <f>J48-K48-L48</f>
        <v>0</v>
      </c>
      <c r="O48" s="58">
        <f>O19+O21+O29+O36+O38+O44+O46</f>
        <v>0</v>
      </c>
      <c r="Q48" s="58">
        <f>Q19+Q21+Q29+Q36+Q38+Q44+Q46</f>
        <v>0</v>
      </c>
      <c r="S48" s="58">
        <f>S19+S21+S29+S36+S38+S44+S46</f>
        <v>0</v>
      </c>
      <c r="U48" s="58">
        <f>U19+U21+U29+U36+U38+U44+U46</f>
        <v>0</v>
      </c>
      <c r="W48" s="58">
        <f>W19+W21+W29+W36+W38+W44+W46</f>
        <v>0</v>
      </c>
      <c r="Y48" s="58">
        <f>Y19+Y21+Y29+Y36+Y38+Y44+Y46</f>
        <v>0</v>
      </c>
      <c r="AA48" s="58">
        <f>AA19+AA21+AA29+AA36+AA38+AA44+AA46</f>
        <v>0</v>
      </c>
      <c r="AC48" s="58">
        <f>AC19+AC21+AC29+AC36+AC38+AC44+AC46</f>
        <v>0</v>
      </c>
      <c r="AD48" s="58">
        <f>AD19+AD21+AD29+AD36+AD38+AD44+AD46</f>
        <v>0</v>
      </c>
      <c r="AE48" s="58">
        <f>AE19+AE21+AE29+AE36+AE38+AE44+AE46</f>
        <v>0</v>
      </c>
      <c r="AF48" s="82">
        <f>IFERROR(+AD48/L48,0)</f>
        <v>0</v>
      </c>
    </row>
    <row r="49" spans="1:1" x14ac:dyDescent="0.2">
      <c r="A49" s="85"/>
    </row>
    <row r="50" spans="1:1" ht="3.95" customHeight="1" x14ac:dyDescent="0.2">
      <c r="A50" s="85"/>
    </row>
    <row r="51" spans="1:1" x14ac:dyDescent="0.2">
      <c r="A51" s="85"/>
    </row>
    <row r="52" spans="1:1" ht="3.95" customHeight="1" x14ac:dyDescent="0.2">
      <c r="A52" s="85"/>
    </row>
    <row r="53" spans="1:1" x14ac:dyDescent="0.2">
      <c r="A53" s="85"/>
    </row>
    <row r="54" spans="1:1" x14ac:dyDescent="0.2">
      <c r="A54" s="85"/>
    </row>
    <row r="55" spans="1:1" x14ac:dyDescent="0.2">
      <c r="A55" s="85"/>
    </row>
    <row r="56" spans="1:1" ht="12.6" customHeight="1" x14ac:dyDescent="0.2"/>
  </sheetData>
  <mergeCells count="61">
    <mergeCell ref="B46:F46"/>
    <mergeCell ref="B40:I40"/>
    <mergeCell ref="B44:I44"/>
    <mergeCell ref="B41:I41"/>
    <mergeCell ref="B36:I36"/>
    <mergeCell ref="B38:I38"/>
    <mergeCell ref="B33:I33"/>
    <mergeCell ref="B34:I34"/>
    <mergeCell ref="B31:I31"/>
    <mergeCell ref="B43:I43"/>
    <mergeCell ref="B42:I42"/>
    <mergeCell ref="R11:S11"/>
    <mergeCell ref="N10:O10"/>
    <mergeCell ref="B21:F21"/>
    <mergeCell ref="B25:G25"/>
    <mergeCell ref="B23:I23"/>
    <mergeCell ref="B24:G24"/>
    <mergeCell ref="B3:H3"/>
    <mergeCell ref="I3:L3"/>
    <mergeCell ref="P3:Q3"/>
    <mergeCell ref="P4:Q4"/>
    <mergeCell ref="B26:G26"/>
    <mergeCell ref="AD10:AE10"/>
    <mergeCell ref="AD11:AE11"/>
    <mergeCell ref="B1:L1"/>
    <mergeCell ref="B4:H4"/>
    <mergeCell ref="B5:H9"/>
    <mergeCell ref="B10:I10"/>
    <mergeCell ref="P10:Q10"/>
    <mergeCell ref="B2:L2"/>
    <mergeCell ref="T10:U10"/>
    <mergeCell ref="T11:U11"/>
    <mergeCell ref="B11:L12"/>
    <mergeCell ref="I5:L7"/>
    <mergeCell ref="N7:T7"/>
    <mergeCell ref="N11:O11"/>
    <mergeCell ref="P11:Q11"/>
    <mergeCell ref="N9:U9"/>
    <mergeCell ref="I4:L4"/>
    <mergeCell ref="B15:G15"/>
    <mergeCell ref="B16:G16"/>
    <mergeCell ref="B19:I19"/>
    <mergeCell ref="B14:G14"/>
    <mergeCell ref="B13:I13"/>
    <mergeCell ref="B18:G18"/>
    <mergeCell ref="B28:G28"/>
    <mergeCell ref="B32:I32"/>
    <mergeCell ref="B35:I35"/>
    <mergeCell ref="V9:AC9"/>
    <mergeCell ref="B17:G17"/>
    <mergeCell ref="B29:I29"/>
    <mergeCell ref="X11:Y11"/>
    <mergeCell ref="V11:W11"/>
    <mergeCell ref="AB10:AC10"/>
    <mergeCell ref="Z10:AA10"/>
    <mergeCell ref="X10:Y10"/>
    <mergeCell ref="V10:W10"/>
    <mergeCell ref="Z11:AA11"/>
    <mergeCell ref="AB11:AC11"/>
    <mergeCell ref="B27:G27"/>
    <mergeCell ref="R10:S10"/>
  </mergeCells>
  <phoneticPr fontId="0" type="noConversion"/>
  <conditionalFormatting sqref="AF19">
    <cfRule type="expression" dxfId="29" priority="61" stopIfTrue="1">
      <formula>AF19&gt;=1.1</formula>
    </cfRule>
    <cfRule type="expression" dxfId="28" priority="62" stopIfTrue="1">
      <formula>AF19&gt;1</formula>
    </cfRule>
    <cfRule type="expression" dxfId="27" priority="63" stopIfTrue="1">
      <formula>AF19&lt;=1</formula>
    </cfRule>
  </conditionalFormatting>
  <conditionalFormatting sqref="AF21">
    <cfRule type="expression" dxfId="26" priority="16" stopIfTrue="1">
      <formula>AF21&gt;=1.1</formula>
    </cfRule>
    <cfRule type="expression" dxfId="25" priority="17" stopIfTrue="1">
      <formula>AF21&gt;1</formula>
    </cfRule>
    <cfRule type="expression" dxfId="24" priority="18" stopIfTrue="1">
      <formula>AF21&lt;=1</formula>
    </cfRule>
  </conditionalFormatting>
  <conditionalFormatting sqref="AF29">
    <cfRule type="expression" dxfId="23" priority="34" stopIfTrue="1">
      <formula>AF29&gt;=1.1</formula>
    </cfRule>
    <cfRule type="expression" dxfId="22" priority="35" stopIfTrue="1">
      <formula>AF29&gt;1</formula>
    </cfRule>
    <cfRule type="expression" dxfId="21" priority="36" stopIfTrue="1">
      <formula>AF29&lt;=1</formula>
    </cfRule>
  </conditionalFormatting>
  <conditionalFormatting sqref="AF36">
    <cfRule type="expression" dxfId="20" priority="13" stopIfTrue="1">
      <formula>AF36&gt;=1.1</formula>
    </cfRule>
    <cfRule type="expression" dxfId="19" priority="14" stopIfTrue="1">
      <formula>AF36&gt;1</formula>
    </cfRule>
    <cfRule type="expression" dxfId="18" priority="15" stopIfTrue="1">
      <formula>AF36&lt;=1</formula>
    </cfRule>
  </conditionalFormatting>
  <conditionalFormatting sqref="AF38">
    <cfRule type="expression" dxfId="17" priority="10" stopIfTrue="1">
      <formula>AF38&gt;=1.1</formula>
    </cfRule>
    <cfRule type="expression" dxfId="16" priority="11" stopIfTrue="1">
      <formula>AF38&gt;1</formula>
    </cfRule>
    <cfRule type="expression" dxfId="15" priority="12" stopIfTrue="1">
      <formula>AF38&lt;=1</formula>
    </cfRule>
  </conditionalFormatting>
  <conditionalFormatting sqref="AF44">
    <cfRule type="expression" dxfId="14" priority="7" stopIfTrue="1">
      <formula>AF44&gt;=1.1</formula>
    </cfRule>
    <cfRule type="expression" dxfId="13" priority="8" stopIfTrue="1">
      <formula>AF44&gt;1</formula>
    </cfRule>
    <cfRule type="expression" dxfId="12" priority="9" stopIfTrue="1">
      <formula>AF44&lt;=1</formula>
    </cfRule>
  </conditionalFormatting>
  <conditionalFormatting sqref="AF46">
    <cfRule type="expression" dxfId="11" priority="4" stopIfTrue="1">
      <formula>AF46&gt;=1.1</formula>
    </cfRule>
    <cfRule type="expression" dxfId="10" priority="5" stopIfTrue="1">
      <formula>AF46&gt;1</formula>
    </cfRule>
    <cfRule type="expression" dxfId="9" priority="6" stopIfTrue="1">
      <formula>AF46&lt;=1</formula>
    </cfRule>
  </conditionalFormatting>
  <conditionalFormatting sqref="AF48">
    <cfRule type="expression" dxfId="8" priority="1" stopIfTrue="1">
      <formula>AF48&gt;=1.1</formula>
    </cfRule>
    <cfRule type="expression" dxfId="7" priority="2" stopIfTrue="1">
      <formula>AF48&gt;1</formula>
    </cfRule>
    <cfRule type="expression" dxfId="6" priority="3" stopIfTrue="1">
      <formula>AF48&lt;=1</formula>
    </cfRule>
  </conditionalFormatting>
  <printOptions horizontalCentered="1"/>
  <pageMargins left="0.25" right="0.25" top="0.75" bottom="0.75" header="0.3" footer="0.3"/>
  <pageSetup scale="72" fitToHeight="0" orientation="portrait" r:id="rId1"/>
  <headerFooter alignWithMargins="0">
    <oddHeader xml:space="preserve">&amp;C&amp;"Arial,Bold"&amp;11Massachusetts Technology Collaborative
 Standard Budget and Invoice Template 
(Grant with Match)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52"/>
  <sheetViews>
    <sheetView workbookViewId="0">
      <selection activeCell="B31" sqref="B31:J31"/>
    </sheetView>
  </sheetViews>
  <sheetFormatPr defaultRowHeight="12.75" x14ac:dyDescent="0.2"/>
  <cols>
    <col min="1" max="1" width="17.28515625" customWidth="1"/>
  </cols>
  <sheetData>
    <row r="1" spans="1:10" x14ac:dyDescent="0.2">
      <c r="A1" s="202" t="s">
        <v>41</v>
      </c>
      <c r="B1" s="203"/>
      <c r="C1" s="203"/>
      <c r="D1" s="203"/>
      <c r="E1" s="203"/>
      <c r="F1" s="203"/>
      <c r="G1" s="203"/>
      <c r="H1" s="203"/>
      <c r="I1" s="203"/>
      <c r="J1" s="204"/>
    </row>
    <row r="2" spans="1:10" x14ac:dyDescent="0.2">
      <c r="A2" s="202"/>
      <c r="B2" s="203"/>
      <c r="C2" s="203"/>
      <c r="D2" s="203"/>
      <c r="E2" s="203"/>
      <c r="F2" s="203"/>
      <c r="G2" s="203"/>
      <c r="H2" s="203"/>
      <c r="I2" s="203"/>
      <c r="J2" s="204"/>
    </row>
    <row r="3" spans="1:10" ht="51" customHeight="1" x14ac:dyDescent="0.2">
      <c r="A3" s="80" t="s">
        <v>40</v>
      </c>
      <c r="B3" s="205" t="s">
        <v>20</v>
      </c>
      <c r="C3" s="206"/>
      <c r="D3" s="206"/>
      <c r="E3" s="206"/>
      <c r="F3" s="206"/>
      <c r="G3" s="206"/>
      <c r="H3" s="206"/>
      <c r="I3" s="206"/>
      <c r="J3" s="207"/>
    </row>
    <row r="4" spans="1:10" ht="28.15" customHeight="1" x14ac:dyDescent="0.2">
      <c r="A4" s="79" t="s">
        <v>48</v>
      </c>
      <c r="B4" s="208" t="s">
        <v>49</v>
      </c>
      <c r="C4" s="209"/>
      <c r="D4" s="209"/>
      <c r="E4" s="209"/>
      <c r="F4" s="209"/>
      <c r="G4" s="209"/>
      <c r="H4" s="209"/>
      <c r="I4" s="209"/>
      <c r="J4" s="210"/>
    </row>
    <row r="5" spans="1:10" ht="25.15" customHeight="1" x14ac:dyDescent="0.2">
      <c r="A5" s="79"/>
      <c r="B5" s="208"/>
      <c r="C5" s="209"/>
      <c r="D5" s="209"/>
      <c r="E5" s="209"/>
      <c r="F5" s="209"/>
      <c r="G5" s="209"/>
      <c r="H5" s="209"/>
      <c r="I5" s="209"/>
      <c r="J5" s="210"/>
    </row>
    <row r="6" spans="1:10" ht="14.45" customHeight="1" x14ac:dyDescent="0.2">
      <c r="A6" s="79"/>
      <c r="B6" s="208"/>
      <c r="C6" s="209"/>
      <c r="D6" s="209"/>
      <c r="E6" s="209"/>
      <c r="F6" s="209"/>
      <c r="G6" s="209"/>
      <c r="H6" s="209"/>
      <c r="I6" s="209"/>
      <c r="J6" s="210"/>
    </row>
    <row r="7" spans="1:10" ht="29.45" customHeight="1" x14ac:dyDescent="0.2">
      <c r="A7" s="79"/>
      <c r="B7" s="208"/>
      <c r="C7" s="209"/>
      <c r="D7" s="209"/>
      <c r="E7" s="209"/>
      <c r="F7" s="209"/>
      <c r="G7" s="209"/>
      <c r="H7" s="209"/>
      <c r="I7" s="209"/>
      <c r="J7" s="210"/>
    </row>
    <row r="8" spans="1:10" ht="17.45" customHeight="1" x14ac:dyDescent="0.2">
      <c r="A8" s="79"/>
      <c r="B8" s="208"/>
      <c r="C8" s="209"/>
      <c r="D8" s="209"/>
      <c r="E8" s="209"/>
      <c r="F8" s="209"/>
      <c r="G8" s="209"/>
      <c r="H8" s="209"/>
      <c r="I8" s="209"/>
      <c r="J8" s="210"/>
    </row>
    <row r="9" spans="1:10" ht="25.15" customHeight="1" x14ac:dyDescent="0.2">
      <c r="A9" s="79"/>
      <c r="B9" s="208"/>
      <c r="C9" s="209"/>
      <c r="D9" s="209"/>
      <c r="E9" s="209"/>
      <c r="F9" s="209"/>
      <c r="G9" s="209"/>
      <c r="H9" s="209"/>
      <c r="I9" s="209"/>
      <c r="J9" s="210"/>
    </row>
    <row r="10" spans="1:10" ht="55.15" customHeight="1" x14ac:dyDescent="0.2">
      <c r="A10" s="79"/>
      <c r="B10" s="208"/>
      <c r="C10" s="209"/>
      <c r="D10" s="209"/>
      <c r="E10" s="209"/>
      <c r="F10" s="209"/>
      <c r="G10" s="209"/>
      <c r="H10" s="209"/>
      <c r="I10" s="209"/>
      <c r="J10" s="210"/>
    </row>
    <row r="11" spans="1:10" ht="40.9" customHeight="1" x14ac:dyDescent="0.2">
      <c r="A11" s="79"/>
      <c r="B11" s="211"/>
      <c r="C11" s="212"/>
      <c r="D11" s="212"/>
      <c r="E11" s="212"/>
      <c r="F11" s="212"/>
      <c r="G11" s="212"/>
      <c r="H11" s="212"/>
      <c r="I11" s="212"/>
      <c r="J11" s="213"/>
    </row>
    <row r="12" spans="1:10" ht="16.899999999999999" customHeight="1" x14ac:dyDescent="0.2">
      <c r="A12" s="79"/>
      <c r="B12" s="211"/>
      <c r="C12" s="212"/>
      <c r="D12" s="212"/>
      <c r="E12" s="212"/>
      <c r="F12" s="212"/>
      <c r="G12" s="212"/>
      <c r="H12" s="212"/>
      <c r="I12" s="212"/>
      <c r="J12" s="213"/>
    </row>
    <row r="13" spans="1:10" ht="16.149999999999999" customHeight="1" x14ac:dyDescent="0.2">
      <c r="A13" s="79"/>
      <c r="B13" s="208"/>
      <c r="C13" s="209"/>
      <c r="D13" s="209"/>
      <c r="E13" s="209"/>
      <c r="F13" s="209"/>
      <c r="G13" s="209"/>
      <c r="H13" s="209"/>
      <c r="I13" s="209"/>
      <c r="J13" s="210"/>
    </row>
    <row r="14" spans="1:10" ht="21.6" customHeight="1" x14ac:dyDescent="0.2">
      <c r="A14" s="79"/>
      <c r="B14" s="208"/>
      <c r="C14" s="209"/>
      <c r="D14" s="209"/>
      <c r="E14" s="209"/>
      <c r="F14" s="209"/>
      <c r="G14" s="209"/>
      <c r="H14" s="209"/>
      <c r="I14" s="209"/>
      <c r="J14" s="210"/>
    </row>
    <row r="15" spans="1:10" ht="25.9" customHeight="1" x14ac:dyDescent="0.2">
      <c r="A15" s="79"/>
      <c r="B15" s="208"/>
      <c r="C15" s="209"/>
      <c r="D15" s="209"/>
      <c r="E15" s="209"/>
      <c r="F15" s="209"/>
      <c r="G15" s="209"/>
      <c r="H15" s="209"/>
      <c r="I15" s="209"/>
      <c r="J15" s="210"/>
    </row>
    <row r="16" spans="1:10" ht="15" customHeight="1" x14ac:dyDescent="0.2">
      <c r="A16" s="79"/>
      <c r="B16" s="208"/>
      <c r="C16" s="209"/>
      <c r="D16" s="209"/>
      <c r="E16" s="209"/>
      <c r="F16" s="209"/>
      <c r="G16" s="209"/>
      <c r="H16" s="209"/>
      <c r="I16" s="209"/>
      <c r="J16" s="210"/>
    </row>
    <row r="17" spans="1:10" ht="30.6" customHeight="1" x14ac:dyDescent="0.2">
      <c r="A17" s="79"/>
      <c r="B17" s="208"/>
      <c r="C17" s="209"/>
      <c r="D17" s="209"/>
      <c r="E17" s="209"/>
      <c r="F17" s="209"/>
      <c r="G17" s="209"/>
      <c r="H17" s="209"/>
      <c r="I17" s="209"/>
      <c r="J17" s="210"/>
    </row>
    <row r="18" spans="1:10" ht="15.6" customHeight="1" x14ac:dyDescent="0.2">
      <c r="A18" s="79"/>
      <c r="B18" s="208"/>
      <c r="C18" s="209"/>
      <c r="D18" s="209"/>
      <c r="E18" s="209"/>
      <c r="F18" s="209"/>
      <c r="G18" s="209"/>
      <c r="H18" s="209"/>
      <c r="I18" s="209"/>
      <c r="J18" s="210"/>
    </row>
    <row r="19" spans="1:10" x14ac:dyDescent="0.2">
      <c r="A19" s="1"/>
      <c r="B19" s="214"/>
      <c r="C19" s="209"/>
      <c r="D19" s="209"/>
      <c r="E19" s="209"/>
      <c r="F19" s="209"/>
      <c r="G19" s="209"/>
      <c r="H19" s="209"/>
      <c r="I19" s="209"/>
      <c r="J19" s="210"/>
    </row>
    <row r="20" spans="1:10" x14ac:dyDescent="0.2">
      <c r="A20" s="1"/>
      <c r="B20" s="214"/>
      <c r="C20" s="209"/>
      <c r="D20" s="209"/>
      <c r="E20" s="209"/>
      <c r="F20" s="209"/>
      <c r="G20" s="209"/>
      <c r="H20" s="209"/>
      <c r="I20" s="209"/>
      <c r="J20" s="210"/>
    </row>
    <row r="21" spans="1:10" x14ac:dyDescent="0.2">
      <c r="A21" s="1"/>
      <c r="B21" s="214"/>
      <c r="C21" s="209"/>
      <c r="D21" s="209"/>
      <c r="E21" s="209"/>
      <c r="F21" s="209"/>
      <c r="G21" s="209"/>
      <c r="H21" s="209"/>
      <c r="I21" s="209"/>
      <c r="J21" s="210"/>
    </row>
    <row r="22" spans="1:10" x14ac:dyDescent="0.2">
      <c r="A22" s="1"/>
      <c r="B22" s="214"/>
      <c r="C22" s="209"/>
      <c r="D22" s="209"/>
      <c r="E22" s="209"/>
      <c r="F22" s="209"/>
      <c r="G22" s="209"/>
      <c r="H22" s="209"/>
      <c r="I22" s="209"/>
      <c r="J22" s="210"/>
    </row>
    <row r="23" spans="1:10" x14ac:dyDescent="0.2">
      <c r="A23" s="1"/>
      <c r="B23" s="214"/>
      <c r="C23" s="209"/>
      <c r="D23" s="209"/>
      <c r="E23" s="209"/>
      <c r="F23" s="209"/>
      <c r="G23" s="209"/>
      <c r="H23" s="209"/>
      <c r="I23" s="209"/>
      <c r="J23" s="210"/>
    </row>
    <row r="24" spans="1:10" x14ac:dyDescent="0.2">
      <c r="A24" s="1"/>
      <c r="B24" s="214"/>
      <c r="C24" s="209"/>
      <c r="D24" s="209"/>
      <c r="E24" s="209"/>
      <c r="F24" s="209"/>
      <c r="G24" s="209"/>
      <c r="H24" s="209"/>
      <c r="I24" s="209"/>
      <c r="J24" s="210"/>
    </row>
    <row r="25" spans="1:10" x14ac:dyDescent="0.2">
      <c r="A25" s="1"/>
      <c r="B25" s="214"/>
      <c r="C25" s="209"/>
      <c r="D25" s="209"/>
      <c r="E25" s="209"/>
      <c r="F25" s="209"/>
      <c r="G25" s="209"/>
      <c r="H25" s="209"/>
      <c r="I25" s="209"/>
      <c r="J25" s="210"/>
    </row>
    <row r="26" spans="1:10" x14ac:dyDescent="0.2">
      <c r="A26" s="1"/>
      <c r="B26" s="214"/>
      <c r="C26" s="209"/>
      <c r="D26" s="209"/>
      <c r="E26" s="209"/>
      <c r="F26" s="209"/>
      <c r="G26" s="209"/>
      <c r="H26" s="209"/>
      <c r="I26" s="209"/>
      <c r="J26" s="210"/>
    </row>
    <row r="27" spans="1:10" x14ac:dyDescent="0.2">
      <c r="A27" s="1"/>
      <c r="B27" s="214"/>
      <c r="C27" s="209"/>
      <c r="D27" s="209"/>
      <c r="E27" s="209"/>
      <c r="F27" s="209"/>
      <c r="G27" s="209"/>
      <c r="H27" s="209"/>
      <c r="I27" s="209"/>
      <c r="J27" s="210"/>
    </row>
    <row r="28" spans="1:10" x14ac:dyDescent="0.2">
      <c r="A28" s="1"/>
      <c r="B28" s="214"/>
      <c r="C28" s="209"/>
      <c r="D28" s="209"/>
      <c r="E28" s="209"/>
      <c r="F28" s="209"/>
      <c r="G28" s="209"/>
      <c r="H28" s="209"/>
      <c r="I28" s="209"/>
      <c r="J28" s="210"/>
    </row>
    <row r="29" spans="1:10" x14ac:dyDescent="0.2">
      <c r="A29" s="1"/>
      <c r="B29" s="215"/>
      <c r="C29" s="216"/>
      <c r="D29" s="216"/>
      <c r="E29" s="216"/>
      <c r="F29" s="216"/>
      <c r="G29" s="216"/>
      <c r="H29" s="216"/>
      <c r="I29" s="216"/>
      <c r="J29" s="217"/>
    </row>
    <row r="30" spans="1:10" x14ac:dyDescent="0.2">
      <c r="A30" s="1"/>
      <c r="B30" s="215"/>
      <c r="C30" s="216"/>
      <c r="D30" s="216"/>
      <c r="E30" s="216"/>
      <c r="F30" s="216"/>
      <c r="G30" s="216"/>
      <c r="H30" s="216"/>
      <c r="I30" s="216"/>
      <c r="J30" s="217"/>
    </row>
    <row r="31" spans="1:10" x14ac:dyDescent="0.2">
      <c r="A31" s="1"/>
      <c r="B31" s="215"/>
      <c r="C31" s="216"/>
      <c r="D31" s="216"/>
      <c r="E31" s="216"/>
      <c r="F31" s="216"/>
      <c r="G31" s="216"/>
      <c r="H31" s="216"/>
      <c r="I31" s="216"/>
      <c r="J31" s="217"/>
    </row>
    <row r="32" spans="1:10" x14ac:dyDescent="0.2">
      <c r="A32" s="1"/>
      <c r="B32" s="215"/>
      <c r="C32" s="216"/>
      <c r="D32" s="216"/>
      <c r="E32" s="216"/>
      <c r="F32" s="216"/>
      <c r="G32" s="216"/>
      <c r="H32" s="216"/>
      <c r="I32" s="216"/>
      <c r="J32" s="217"/>
    </row>
    <row r="33" spans="1:10" x14ac:dyDescent="0.2">
      <c r="A33" s="1"/>
      <c r="B33" s="215"/>
      <c r="C33" s="216"/>
      <c r="D33" s="216"/>
      <c r="E33" s="216"/>
      <c r="F33" s="216"/>
      <c r="G33" s="216"/>
      <c r="H33" s="216"/>
      <c r="I33" s="216"/>
      <c r="J33" s="217"/>
    </row>
    <row r="34" spans="1:10" x14ac:dyDescent="0.2">
      <c r="A34" s="1"/>
      <c r="B34" s="215"/>
      <c r="C34" s="216"/>
      <c r="D34" s="216"/>
      <c r="E34" s="216"/>
      <c r="F34" s="216"/>
      <c r="G34" s="216"/>
      <c r="H34" s="216"/>
      <c r="I34" s="216"/>
      <c r="J34" s="217"/>
    </row>
    <row r="35" spans="1:10" x14ac:dyDescent="0.2">
      <c r="A35" s="1"/>
      <c r="B35" s="215"/>
      <c r="C35" s="216"/>
      <c r="D35" s="216"/>
      <c r="E35" s="216"/>
      <c r="F35" s="216"/>
      <c r="G35" s="216"/>
      <c r="H35" s="216"/>
      <c r="I35" s="216"/>
      <c r="J35" s="217"/>
    </row>
    <row r="36" spans="1:10" x14ac:dyDescent="0.2">
      <c r="A36" s="1"/>
      <c r="B36" s="215"/>
      <c r="C36" s="216"/>
      <c r="D36" s="216"/>
      <c r="E36" s="216"/>
      <c r="F36" s="216"/>
      <c r="G36" s="216"/>
      <c r="H36" s="216"/>
      <c r="I36" s="216"/>
      <c r="J36" s="217"/>
    </row>
    <row r="37" spans="1:10" x14ac:dyDescent="0.2">
      <c r="A37" s="1"/>
      <c r="B37" s="215"/>
      <c r="C37" s="216"/>
      <c r="D37" s="216"/>
      <c r="E37" s="216"/>
      <c r="F37" s="216"/>
      <c r="G37" s="216"/>
      <c r="H37" s="216"/>
      <c r="I37" s="216"/>
      <c r="J37" s="217"/>
    </row>
    <row r="38" spans="1:10" x14ac:dyDescent="0.2">
      <c r="A38" s="1"/>
      <c r="B38" s="215"/>
      <c r="C38" s="216"/>
      <c r="D38" s="216"/>
      <c r="E38" s="216"/>
      <c r="F38" s="216"/>
      <c r="G38" s="216"/>
      <c r="H38" s="216"/>
      <c r="I38" s="216"/>
      <c r="J38" s="217"/>
    </row>
    <row r="39" spans="1:10" x14ac:dyDescent="0.2">
      <c r="A39" s="1"/>
      <c r="B39" s="215"/>
      <c r="C39" s="216"/>
      <c r="D39" s="216"/>
      <c r="E39" s="216"/>
      <c r="F39" s="216"/>
      <c r="G39" s="216"/>
      <c r="H39" s="216"/>
      <c r="I39" s="216"/>
      <c r="J39" s="217"/>
    </row>
    <row r="40" spans="1:10" x14ac:dyDescent="0.2">
      <c r="A40" s="1"/>
      <c r="B40" s="215"/>
      <c r="C40" s="216"/>
      <c r="D40" s="216"/>
      <c r="E40" s="216"/>
      <c r="F40" s="216"/>
      <c r="G40" s="216"/>
      <c r="H40" s="216"/>
      <c r="I40" s="216"/>
      <c r="J40" s="217"/>
    </row>
    <row r="41" spans="1:10" x14ac:dyDescent="0.2">
      <c r="A41" s="1"/>
      <c r="B41" s="215"/>
      <c r="C41" s="216"/>
      <c r="D41" s="216"/>
      <c r="E41" s="216"/>
      <c r="F41" s="216"/>
      <c r="G41" s="216"/>
      <c r="H41" s="216"/>
      <c r="I41" s="216"/>
      <c r="J41" s="217"/>
    </row>
    <row r="42" spans="1:10" x14ac:dyDescent="0.2">
      <c r="A42" s="1"/>
      <c r="B42" s="215"/>
      <c r="C42" s="216"/>
      <c r="D42" s="216"/>
      <c r="E42" s="216"/>
      <c r="F42" s="216"/>
      <c r="G42" s="216"/>
      <c r="H42" s="216"/>
      <c r="I42" s="216"/>
      <c r="J42" s="217"/>
    </row>
    <row r="43" spans="1:10" x14ac:dyDescent="0.2">
      <c r="A43" s="1"/>
      <c r="B43" s="215"/>
      <c r="C43" s="216"/>
      <c r="D43" s="216"/>
      <c r="E43" s="216"/>
      <c r="F43" s="216"/>
      <c r="G43" s="216"/>
      <c r="H43" s="216"/>
      <c r="I43" s="216"/>
      <c r="J43" s="217"/>
    </row>
    <row r="44" spans="1:10" x14ac:dyDescent="0.2">
      <c r="A44" s="1"/>
      <c r="B44" s="215"/>
      <c r="C44" s="216"/>
      <c r="D44" s="216"/>
      <c r="E44" s="216"/>
      <c r="F44" s="216"/>
      <c r="G44" s="216"/>
      <c r="H44" s="216"/>
      <c r="I44" s="216"/>
      <c r="J44" s="217"/>
    </row>
    <row r="45" spans="1:10" x14ac:dyDescent="0.2">
      <c r="A45" s="1"/>
      <c r="B45" s="215"/>
      <c r="C45" s="216"/>
      <c r="D45" s="216"/>
      <c r="E45" s="216"/>
      <c r="F45" s="216"/>
      <c r="G45" s="216"/>
      <c r="H45" s="216"/>
      <c r="I45" s="216"/>
      <c r="J45" s="217"/>
    </row>
    <row r="46" spans="1:10" x14ac:dyDescent="0.2">
      <c r="A46" s="1"/>
      <c r="B46" s="215"/>
      <c r="C46" s="216"/>
      <c r="D46" s="216"/>
      <c r="E46" s="216"/>
      <c r="F46" s="216"/>
      <c r="G46" s="216"/>
      <c r="H46" s="216"/>
      <c r="I46" s="216"/>
      <c r="J46" s="217"/>
    </row>
    <row r="47" spans="1:10" x14ac:dyDescent="0.2">
      <c r="A47" s="1"/>
      <c r="B47" s="215"/>
      <c r="C47" s="216"/>
      <c r="D47" s="216"/>
      <c r="E47" s="216"/>
      <c r="F47" s="216"/>
      <c r="G47" s="216"/>
      <c r="H47" s="216"/>
      <c r="I47" s="216"/>
      <c r="J47" s="217"/>
    </row>
    <row r="48" spans="1:10" x14ac:dyDescent="0.2">
      <c r="A48" s="1"/>
      <c r="B48" s="215"/>
      <c r="C48" s="216"/>
      <c r="D48" s="216"/>
      <c r="E48" s="216"/>
      <c r="F48" s="216"/>
      <c r="G48" s="216"/>
      <c r="H48" s="216"/>
      <c r="I48" s="216"/>
      <c r="J48" s="217"/>
    </row>
    <row r="49" spans="1:10" x14ac:dyDescent="0.2">
      <c r="A49" s="1"/>
      <c r="B49" s="215"/>
      <c r="C49" s="216"/>
      <c r="D49" s="216"/>
      <c r="E49" s="216"/>
      <c r="F49" s="216"/>
      <c r="G49" s="216"/>
      <c r="H49" s="216"/>
      <c r="I49" s="216"/>
      <c r="J49" s="217"/>
    </row>
    <row r="50" spans="1:10" x14ac:dyDescent="0.2">
      <c r="A50" s="1"/>
      <c r="B50" s="215"/>
      <c r="C50" s="216"/>
      <c r="D50" s="216"/>
      <c r="E50" s="216"/>
      <c r="F50" s="216"/>
      <c r="G50" s="216"/>
      <c r="H50" s="216"/>
      <c r="I50" s="216"/>
      <c r="J50" s="217"/>
    </row>
    <row r="51" spans="1:10" x14ac:dyDescent="0.2">
      <c r="A51" s="1"/>
      <c r="B51" s="215"/>
      <c r="C51" s="216"/>
      <c r="D51" s="216"/>
      <c r="E51" s="216"/>
      <c r="F51" s="216"/>
      <c r="G51" s="216"/>
      <c r="H51" s="216"/>
      <c r="I51" s="216"/>
      <c r="J51" s="217"/>
    </row>
    <row r="52" spans="1:10" x14ac:dyDescent="0.2">
      <c r="A52" s="1"/>
      <c r="B52" s="215"/>
      <c r="C52" s="216"/>
      <c r="D52" s="216"/>
      <c r="E52" s="216"/>
      <c r="F52" s="216"/>
      <c r="G52" s="216"/>
      <c r="H52" s="216"/>
      <c r="I52" s="216"/>
      <c r="J52" s="217"/>
    </row>
  </sheetData>
  <mergeCells count="52">
    <mergeCell ref="B51:J51"/>
    <mergeCell ref="B52:J52"/>
    <mergeCell ref="B46:J46"/>
    <mergeCell ref="B47:J47"/>
    <mergeCell ref="B48:J48"/>
    <mergeCell ref="B49:J49"/>
    <mergeCell ref="B42:J42"/>
    <mergeCell ref="B43:J43"/>
    <mergeCell ref="B44:J44"/>
    <mergeCell ref="B45:J45"/>
    <mergeCell ref="B50:J50"/>
    <mergeCell ref="B37:J37"/>
    <mergeCell ref="B38:J38"/>
    <mergeCell ref="B39:J39"/>
    <mergeCell ref="B40:J40"/>
    <mergeCell ref="B41:J41"/>
    <mergeCell ref="B32:J32"/>
    <mergeCell ref="B33:J33"/>
    <mergeCell ref="B34:J34"/>
    <mergeCell ref="B35:J35"/>
    <mergeCell ref="B36:J36"/>
    <mergeCell ref="B27:J27"/>
    <mergeCell ref="B28:J28"/>
    <mergeCell ref="B29:J29"/>
    <mergeCell ref="B30:J30"/>
    <mergeCell ref="B31:J31"/>
    <mergeCell ref="B22:J22"/>
    <mergeCell ref="B23:J23"/>
    <mergeCell ref="B24:J24"/>
    <mergeCell ref="B25:J25"/>
    <mergeCell ref="B26:J26"/>
    <mergeCell ref="B17:J17"/>
    <mergeCell ref="B18:J18"/>
    <mergeCell ref="B19:J19"/>
    <mergeCell ref="B20:J20"/>
    <mergeCell ref="B21:J21"/>
    <mergeCell ref="B12:J12"/>
    <mergeCell ref="B13:J13"/>
    <mergeCell ref="B14:J14"/>
    <mergeCell ref="B15:J15"/>
    <mergeCell ref="B16:J16"/>
    <mergeCell ref="B7:J7"/>
    <mergeCell ref="B8:J8"/>
    <mergeCell ref="B9:J9"/>
    <mergeCell ref="B10:J10"/>
    <mergeCell ref="B11:J11"/>
    <mergeCell ref="A1:J1"/>
    <mergeCell ref="B3:J3"/>
    <mergeCell ref="B5:J5"/>
    <mergeCell ref="B6:J6"/>
    <mergeCell ref="A2:J2"/>
    <mergeCell ref="B4:J4"/>
  </mergeCells>
  <phoneticPr fontId="0" type="noConversion"/>
  <printOptions horizontalCentered="1"/>
  <pageMargins left="0.5" right="0.5"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5"/>
  <sheetViews>
    <sheetView topLeftCell="A13" zoomScaleNormal="100" workbookViewId="0">
      <selection activeCell="A2" sqref="A2:R25"/>
    </sheetView>
  </sheetViews>
  <sheetFormatPr defaultRowHeight="12.75" x14ac:dyDescent="0.2"/>
  <sheetData>
    <row r="1" spans="1:18" x14ac:dyDescent="0.2">
      <c r="A1" s="220" t="s">
        <v>56</v>
      </c>
      <c r="B1" s="221"/>
      <c r="C1" s="221"/>
      <c r="D1" s="221"/>
      <c r="E1" s="221"/>
      <c r="F1" s="221"/>
      <c r="G1" s="221"/>
      <c r="H1" s="221"/>
      <c r="I1" s="221"/>
      <c r="J1" s="221"/>
      <c r="K1" s="221"/>
      <c r="L1" s="221"/>
      <c r="M1" s="221"/>
      <c r="N1" s="221"/>
      <c r="O1" s="221"/>
      <c r="P1" s="221"/>
      <c r="Q1" s="221"/>
      <c r="R1" s="221"/>
    </row>
    <row r="2" spans="1:18" x14ac:dyDescent="0.2">
      <c r="A2" s="218" t="s">
        <v>57</v>
      </c>
      <c r="B2" s="219"/>
      <c r="C2" s="219"/>
      <c r="D2" s="219"/>
      <c r="E2" s="219"/>
      <c r="F2" s="219"/>
      <c r="G2" s="219"/>
      <c r="H2" s="219"/>
      <c r="I2" s="219"/>
      <c r="J2" s="219"/>
      <c r="K2" s="219"/>
      <c r="L2" s="219"/>
      <c r="M2" s="219"/>
      <c r="N2" s="219"/>
      <c r="O2" s="219"/>
      <c r="P2" s="219"/>
      <c r="Q2" s="219"/>
      <c r="R2" s="219"/>
    </row>
    <row r="3" spans="1:18" x14ac:dyDescent="0.2">
      <c r="A3" s="219"/>
      <c r="B3" s="219"/>
      <c r="C3" s="219"/>
      <c r="D3" s="219"/>
      <c r="E3" s="219"/>
      <c r="F3" s="219"/>
      <c r="G3" s="219"/>
      <c r="H3" s="219"/>
      <c r="I3" s="219"/>
      <c r="J3" s="219"/>
      <c r="K3" s="219"/>
      <c r="L3" s="219"/>
      <c r="M3" s="219"/>
      <c r="N3" s="219"/>
      <c r="O3" s="219"/>
      <c r="P3" s="219"/>
      <c r="Q3" s="219"/>
      <c r="R3" s="219"/>
    </row>
    <row r="4" spans="1:18" x14ac:dyDescent="0.2">
      <c r="A4" s="219"/>
      <c r="B4" s="219"/>
      <c r="C4" s="219"/>
      <c r="D4" s="219"/>
      <c r="E4" s="219"/>
      <c r="F4" s="219"/>
      <c r="G4" s="219"/>
      <c r="H4" s="219"/>
      <c r="I4" s="219"/>
      <c r="J4" s="219"/>
      <c r="K4" s="219"/>
      <c r="L4" s="219"/>
      <c r="M4" s="219"/>
      <c r="N4" s="219"/>
      <c r="O4" s="219"/>
      <c r="P4" s="219"/>
      <c r="Q4" s="219"/>
      <c r="R4" s="219"/>
    </row>
    <row r="5" spans="1:18" x14ac:dyDescent="0.2">
      <c r="A5" s="219"/>
      <c r="B5" s="219"/>
      <c r="C5" s="219"/>
      <c r="D5" s="219"/>
      <c r="E5" s="219"/>
      <c r="F5" s="219"/>
      <c r="G5" s="219"/>
      <c r="H5" s="219"/>
      <c r="I5" s="219"/>
      <c r="J5" s="219"/>
      <c r="K5" s="219"/>
      <c r="L5" s="219"/>
      <c r="M5" s="219"/>
      <c r="N5" s="219"/>
      <c r="O5" s="219"/>
      <c r="P5" s="219"/>
      <c r="Q5" s="219"/>
      <c r="R5" s="219"/>
    </row>
    <row r="6" spans="1:18" x14ac:dyDescent="0.2">
      <c r="A6" s="219"/>
      <c r="B6" s="219"/>
      <c r="C6" s="219"/>
      <c r="D6" s="219"/>
      <c r="E6" s="219"/>
      <c r="F6" s="219"/>
      <c r="G6" s="219"/>
      <c r="H6" s="219"/>
      <c r="I6" s="219"/>
      <c r="J6" s="219"/>
      <c r="K6" s="219"/>
      <c r="L6" s="219"/>
      <c r="M6" s="219"/>
      <c r="N6" s="219"/>
      <c r="O6" s="219"/>
      <c r="P6" s="219"/>
      <c r="Q6" s="219"/>
      <c r="R6" s="219"/>
    </row>
    <row r="7" spans="1:18" x14ac:dyDescent="0.2">
      <c r="A7" s="219"/>
      <c r="B7" s="219"/>
      <c r="C7" s="219"/>
      <c r="D7" s="219"/>
      <c r="E7" s="219"/>
      <c r="F7" s="219"/>
      <c r="G7" s="219"/>
      <c r="H7" s="219"/>
      <c r="I7" s="219"/>
      <c r="J7" s="219"/>
      <c r="K7" s="219"/>
      <c r="L7" s="219"/>
      <c r="M7" s="219"/>
      <c r="N7" s="219"/>
      <c r="O7" s="219"/>
      <c r="P7" s="219"/>
      <c r="Q7" s="219"/>
      <c r="R7" s="219"/>
    </row>
    <row r="8" spans="1:18" x14ac:dyDescent="0.2">
      <c r="A8" s="219"/>
      <c r="B8" s="219"/>
      <c r="C8" s="219"/>
      <c r="D8" s="219"/>
      <c r="E8" s="219"/>
      <c r="F8" s="219"/>
      <c r="G8" s="219"/>
      <c r="H8" s="219"/>
      <c r="I8" s="219"/>
      <c r="J8" s="219"/>
      <c r="K8" s="219"/>
      <c r="L8" s="219"/>
      <c r="M8" s="219"/>
      <c r="N8" s="219"/>
      <c r="O8" s="219"/>
      <c r="P8" s="219"/>
      <c r="Q8" s="219"/>
      <c r="R8" s="219"/>
    </row>
    <row r="9" spans="1:18" x14ac:dyDescent="0.2">
      <c r="A9" s="219"/>
      <c r="B9" s="219"/>
      <c r="C9" s="219"/>
      <c r="D9" s="219"/>
      <c r="E9" s="219"/>
      <c r="F9" s="219"/>
      <c r="G9" s="219"/>
      <c r="H9" s="219"/>
      <c r="I9" s="219"/>
      <c r="J9" s="219"/>
      <c r="K9" s="219"/>
      <c r="L9" s="219"/>
      <c r="M9" s="219"/>
      <c r="N9" s="219"/>
      <c r="O9" s="219"/>
      <c r="P9" s="219"/>
      <c r="Q9" s="219"/>
      <c r="R9" s="219"/>
    </row>
    <row r="10" spans="1:18" x14ac:dyDescent="0.2">
      <c r="A10" s="219"/>
      <c r="B10" s="219"/>
      <c r="C10" s="219"/>
      <c r="D10" s="219"/>
      <c r="E10" s="219"/>
      <c r="F10" s="219"/>
      <c r="G10" s="219"/>
      <c r="H10" s="219"/>
      <c r="I10" s="219"/>
      <c r="J10" s="219"/>
      <c r="K10" s="219"/>
      <c r="L10" s="219"/>
      <c r="M10" s="219"/>
      <c r="N10" s="219"/>
      <c r="O10" s="219"/>
      <c r="P10" s="219"/>
      <c r="Q10" s="219"/>
      <c r="R10" s="219"/>
    </row>
    <row r="11" spans="1:18" x14ac:dyDescent="0.2">
      <c r="A11" s="219"/>
      <c r="B11" s="219"/>
      <c r="C11" s="219"/>
      <c r="D11" s="219"/>
      <c r="E11" s="219"/>
      <c r="F11" s="219"/>
      <c r="G11" s="219"/>
      <c r="H11" s="219"/>
      <c r="I11" s="219"/>
      <c r="J11" s="219"/>
      <c r="K11" s="219"/>
      <c r="L11" s="219"/>
      <c r="M11" s="219"/>
      <c r="N11" s="219"/>
      <c r="O11" s="219"/>
      <c r="P11" s="219"/>
      <c r="Q11" s="219"/>
      <c r="R11" s="219"/>
    </row>
    <row r="12" spans="1:18" x14ac:dyDescent="0.2">
      <c r="A12" s="219"/>
      <c r="B12" s="219"/>
      <c r="C12" s="219"/>
      <c r="D12" s="219"/>
      <c r="E12" s="219"/>
      <c r="F12" s="219"/>
      <c r="G12" s="219"/>
      <c r="H12" s="219"/>
      <c r="I12" s="219"/>
      <c r="J12" s="219"/>
      <c r="K12" s="219"/>
      <c r="L12" s="219"/>
      <c r="M12" s="219"/>
      <c r="N12" s="219"/>
      <c r="O12" s="219"/>
      <c r="P12" s="219"/>
      <c r="Q12" s="219"/>
      <c r="R12" s="219"/>
    </row>
    <row r="13" spans="1:18" x14ac:dyDescent="0.2">
      <c r="A13" s="219"/>
      <c r="B13" s="219"/>
      <c r="C13" s="219"/>
      <c r="D13" s="219"/>
      <c r="E13" s="219"/>
      <c r="F13" s="219"/>
      <c r="G13" s="219"/>
      <c r="H13" s="219"/>
      <c r="I13" s="219"/>
      <c r="J13" s="219"/>
      <c r="K13" s="219"/>
      <c r="L13" s="219"/>
      <c r="M13" s="219"/>
      <c r="N13" s="219"/>
      <c r="O13" s="219"/>
      <c r="P13" s="219"/>
      <c r="Q13" s="219"/>
      <c r="R13" s="219"/>
    </row>
    <row r="14" spans="1:18" x14ac:dyDescent="0.2">
      <c r="A14" s="219"/>
      <c r="B14" s="219"/>
      <c r="C14" s="219"/>
      <c r="D14" s="219"/>
      <c r="E14" s="219"/>
      <c r="F14" s="219"/>
      <c r="G14" s="219"/>
      <c r="H14" s="219"/>
      <c r="I14" s="219"/>
      <c r="J14" s="219"/>
      <c r="K14" s="219"/>
      <c r="L14" s="219"/>
      <c r="M14" s="219"/>
      <c r="N14" s="219"/>
      <c r="O14" s="219"/>
      <c r="P14" s="219"/>
      <c r="Q14" s="219"/>
      <c r="R14" s="219"/>
    </row>
    <row r="15" spans="1:18" x14ac:dyDescent="0.2">
      <c r="A15" s="219"/>
      <c r="B15" s="219"/>
      <c r="C15" s="219"/>
      <c r="D15" s="219"/>
      <c r="E15" s="219"/>
      <c r="F15" s="219"/>
      <c r="G15" s="219"/>
      <c r="H15" s="219"/>
      <c r="I15" s="219"/>
      <c r="J15" s="219"/>
      <c r="K15" s="219"/>
      <c r="L15" s="219"/>
      <c r="M15" s="219"/>
      <c r="N15" s="219"/>
      <c r="O15" s="219"/>
      <c r="P15" s="219"/>
      <c r="Q15" s="219"/>
      <c r="R15" s="219"/>
    </row>
    <row r="16" spans="1:18" x14ac:dyDescent="0.2">
      <c r="A16" s="219"/>
      <c r="B16" s="219"/>
      <c r="C16" s="219"/>
      <c r="D16" s="219"/>
      <c r="E16" s="219"/>
      <c r="F16" s="219"/>
      <c r="G16" s="219"/>
      <c r="H16" s="219"/>
      <c r="I16" s="219"/>
      <c r="J16" s="219"/>
      <c r="K16" s="219"/>
      <c r="L16" s="219"/>
      <c r="M16" s="219"/>
      <c r="N16" s="219"/>
      <c r="O16" s="219"/>
      <c r="P16" s="219"/>
      <c r="Q16" s="219"/>
      <c r="R16" s="219"/>
    </row>
    <row r="17" spans="1:18" ht="17.45" customHeight="1" x14ac:dyDescent="0.2">
      <c r="A17" s="219"/>
      <c r="B17" s="219"/>
      <c r="C17" s="219"/>
      <c r="D17" s="219"/>
      <c r="E17" s="219"/>
      <c r="F17" s="219"/>
      <c r="G17" s="219"/>
      <c r="H17" s="219"/>
      <c r="I17" s="219"/>
      <c r="J17" s="219"/>
      <c r="K17" s="219"/>
      <c r="L17" s="219"/>
      <c r="M17" s="219"/>
      <c r="N17" s="219"/>
      <c r="O17" s="219"/>
      <c r="P17" s="219"/>
      <c r="Q17" s="219"/>
      <c r="R17" s="219"/>
    </row>
    <row r="18" spans="1:18" ht="18" customHeight="1" x14ac:dyDescent="0.2">
      <c r="A18" s="219"/>
      <c r="B18" s="219"/>
      <c r="C18" s="219"/>
      <c r="D18" s="219"/>
      <c r="E18" s="219"/>
      <c r="F18" s="219"/>
      <c r="G18" s="219"/>
      <c r="H18" s="219"/>
      <c r="I18" s="219"/>
      <c r="J18" s="219"/>
      <c r="K18" s="219"/>
      <c r="L18" s="219"/>
      <c r="M18" s="219"/>
      <c r="N18" s="219"/>
      <c r="O18" s="219"/>
      <c r="P18" s="219"/>
      <c r="Q18" s="219"/>
      <c r="R18" s="219"/>
    </row>
    <row r="19" spans="1:18" ht="21" customHeight="1" x14ac:dyDescent="0.2">
      <c r="A19" s="219"/>
      <c r="B19" s="219"/>
      <c r="C19" s="219"/>
      <c r="D19" s="219"/>
      <c r="E19" s="219"/>
      <c r="F19" s="219"/>
      <c r="G19" s="219"/>
      <c r="H19" s="219"/>
      <c r="I19" s="219"/>
      <c r="J19" s="219"/>
      <c r="K19" s="219"/>
      <c r="L19" s="219"/>
      <c r="M19" s="219"/>
      <c r="N19" s="219"/>
      <c r="O19" s="219"/>
      <c r="P19" s="219"/>
      <c r="Q19" s="219"/>
      <c r="R19" s="219"/>
    </row>
    <row r="20" spans="1:18" ht="34.9" customHeight="1" x14ac:dyDescent="0.2">
      <c r="A20" s="219"/>
      <c r="B20" s="219"/>
      <c r="C20" s="219"/>
      <c r="D20" s="219"/>
      <c r="E20" s="219"/>
      <c r="F20" s="219"/>
      <c r="G20" s="219"/>
      <c r="H20" s="219"/>
      <c r="I20" s="219"/>
      <c r="J20" s="219"/>
      <c r="K20" s="219"/>
      <c r="L20" s="219"/>
      <c r="M20" s="219"/>
      <c r="N20" s="219"/>
      <c r="O20" s="219"/>
      <c r="P20" s="219"/>
      <c r="Q20" s="219"/>
      <c r="R20" s="219"/>
    </row>
    <row r="21" spans="1:18" ht="46.9" customHeight="1" x14ac:dyDescent="0.2">
      <c r="A21" s="219"/>
      <c r="B21" s="219"/>
      <c r="C21" s="219"/>
      <c r="D21" s="219"/>
      <c r="E21" s="219"/>
      <c r="F21" s="219"/>
      <c r="G21" s="219"/>
      <c r="H21" s="219"/>
      <c r="I21" s="219"/>
      <c r="J21" s="219"/>
      <c r="K21" s="219"/>
      <c r="L21" s="219"/>
      <c r="M21" s="219"/>
      <c r="N21" s="219"/>
      <c r="O21" s="219"/>
      <c r="P21" s="219"/>
      <c r="Q21" s="219"/>
      <c r="R21" s="219"/>
    </row>
    <row r="22" spans="1:18" ht="40.9" customHeight="1" x14ac:dyDescent="0.2">
      <c r="A22" s="219"/>
      <c r="B22" s="219"/>
      <c r="C22" s="219"/>
      <c r="D22" s="219"/>
      <c r="E22" s="219"/>
      <c r="F22" s="219"/>
      <c r="G22" s="219"/>
      <c r="H22" s="219"/>
      <c r="I22" s="219"/>
      <c r="J22" s="219"/>
      <c r="K22" s="219"/>
      <c r="L22" s="219"/>
      <c r="M22" s="219"/>
      <c r="N22" s="219"/>
      <c r="O22" s="219"/>
      <c r="P22" s="219"/>
      <c r="Q22" s="219"/>
      <c r="R22" s="219"/>
    </row>
    <row r="23" spans="1:18" ht="45.6" customHeight="1" x14ac:dyDescent="0.2">
      <c r="A23" s="219"/>
      <c r="B23" s="219"/>
      <c r="C23" s="219"/>
      <c r="D23" s="219"/>
      <c r="E23" s="219"/>
      <c r="F23" s="219"/>
      <c r="G23" s="219"/>
      <c r="H23" s="219"/>
      <c r="I23" s="219"/>
      <c r="J23" s="219"/>
      <c r="K23" s="219"/>
      <c r="L23" s="219"/>
      <c r="M23" s="219"/>
      <c r="N23" s="219"/>
      <c r="O23" s="219"/>
      <c r="P23" s="219"/>
      <c r="Q23" s="219"/>
      <c r="R23" s="219"/>
    </row>
    <row r="24" spans="1:18" ht="33" customHeight="1" x14ac:dyDescent="0.2">
      <c r="A24" s="219"/>
      <c r="B24" s="219"/>
      <c r="C24" s="219"/>
      <c r="D24" s="219"/>
      <c r="E24" s="219"/>
      <c r="F24" s="219"/>
      <c r="G24" s="219"/>
      <c r="H24" s="219"/>
      <c r="I24" s="219"/>
      <c r="J24" s="219"/>
      <c r="K24" s="219"/>
      <c r="L24" s="219"/>
      <c r="M24" s="219"/>
      <c r="N24" s="219"/>
      <c r="O24" s="219"/>
      <c r="P24" s="219"/>
      <c r="Q24" s="219"/>
      <c r="R24" s="219"/>
    </row>
    <row r="25" spans="1:18" ht="31.15" customHeight="1" x14ac:dyDescent="0.2">
      <c r="A25" s="219"/>
      <c r="B25" s="219"/>
      <c r="C25" s="219"/>
      <c r="D25" s="219"/>
      <c r="E25" s="219"/>
      <c r="F25" s="219"/>
      <c r="G25" s="219"/>
      <c r="H25" s="219"/>
      <c r="I25" s="219"/>
      <c r="J25" s="219"/>
      <c r="K25" s="219"/>
      <c r="L25" s="219"/>
      <c r="M25" s="219"/>
      <c r="N25" s="219"/>
      <c r="O25" s="219"/>
      <c r="P25" s="219"/>
      <c r="Q25" s="219"/>
      <c r="R25" s="219"/>
    </row>
  </sheetData>
  <mergeCells count="2">
    <mergeCell ref="A2:R25"/>
    <mergeCell ref="A1:R1"/>
  </mergeCells>
  <pageMargins left="0.7" right="0.7" top="0.75" bottom="0.75" header="0.3" footer="0.3"/>
  <pageSetup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80"/>
  <sheetViews>
    <sheetView zoomScale="80" zoomScaleNormal="80" zoomScaleSheetLayoutView="80" workbookViewId="0">
      <pane xSplit="11" ySplit="12" topLeftCell="L13" activePane="bottomRight" state="frozen"/>
      <selection pane="topRight" activeCell="K1" sqref="K1"/>
      <selection pane="bottomLeft" activeCell="A13" sqref="A13"/>
      <selection pane="bottomRight" activeCell="A49" sqref="A49:XFD61"/>
    </sheetView>
  </sheetViews>
  <sheetFormatPr defaultColWidth="9.140625" defaultRowHeight="12" outlineLevelCol="1" x14ac:dyDescent="0.2"/>
  <cols>
    <col min="1" max="7" width="9.140625" style="2"/>
    <col min="8" max="8" width="13" style="2" customWidth="1"/>
    <col min="9" max="9" width="13.28515625" style="2" customWidth="1"/>
    <col min="10" max="10" width="14.140625" style="2" customWidth="1"/>
    <col min="11" max="11" width="14.5703125" style="2" customWidth="1"/>
    <col min="12" max="12" width="14.85546875" style="2" bestFit="1" customWidth="1"/>
    <col min="13" max="13" width="8.42578125" style="2" customWidth="1"/>
    <col min="14" max="14" width="9.140625" style="2"/>
    <col min="15" max="15" width="13" style="2" bestFit="1" customWidth="1"/>
    <col min="16" max="16" width="11" style="2" customWidth="1"/>
    <col min="17" max="18" width="11.7109375" style="2" customWidth="1"/>
    <col min="19" max="19" width="10.85546875" style="2" customWidth="1"/>
    <col min="20" max="20" width="11.7109375" style="2" customWidth="1"/>
    <col min="21" max="21" width="10.85546875" style="2" customWidth="1"/>
    <col min="22" max="29" width="9.140625" style="2" hidden="1" customWidth="1" outlineLevel="1"/>
    <col min="30" max="30" width="13" style="2" bestFit="1" customWidth="1" collapsed="1"/>
    <col min="31" max="31" width="14.85546875" style="2" bestFit="1" customWidth="1"/>
    <col min="32" max="32" width="12.7109375" style="2" customWidth="1"/>
    <col min="33" max="16384" width="9.140625" style="2"/>
  </cols>
  <sheetData>
    <row r="1" spans="1:32" ht="30" customHeight="1" thickBot="1" x14ac:dyDescent="0.25">
      <c r="A1" s="84" t="s">
        <v>42</v>
      </c>
      <c r="B1" s="144" t="s">
        <v>30</v>
      </c>
      <c r="C1" s="145"/>
      <c r="D1" s="145"/>
      <c r="E1" s="145"/>
      <c r="F1" s="145"/>
      <c r="G1" s="145"/>
      <c r="H1" s="145"/>
      <c r="I1" s="145"/>
      <c r="J1" s="145"/>
      <c r="K1" s="145"/>
      <c r="L1" s="146"/>
      <c r="O1" s="63" t="s">
        <v>21</v>
      </c>
      <c r="P1" s="64"/>
      <c r="Q1" s="65"/>
    </row>
    <row r="2" spans="1:32" ht="15.95" customHeight="1" x14ac:dyDescent="0.2">
      <c r="A2" s="85">
        <v>2</v>
      </c>
      <c r="B2" s="172" t="s">
        <v>43</v>
      </c>
      <c r="C2" s="173"/>
      <c r="D2" s="173"/>
      <c r="E2" s="173"/>
      <c r="F2" s="173"/>
      <c r="G2" s="173"/>
      <c r="H2" s="173"/>
      <c r="I2" s="173"/>
      <c r="J2" s="173"/>
      <c r="K2" s="173"/>
      <c r="L2" s="174"/>
      <c r="O2" s="66"/>
      <c r="Q2" s="21"/>
    </row>
    <row r="3" spans="1:32" ht="15.95" customHeight="1" x14ac:dyDescent="0.2">
      <c r="A3" s="85">
        <v>3</v>
      </c>
      <c r="B3" s="223" t="str">
        <f>Budget_Invoice_Reimb_Cost!B3</f>
        <v xml:space="preserve">Applicant: </v>
      </c>
      <c r="C3" s="224"/>
      <c r="D3" s="224"/>
      <c r="E3" s="224"/>
      <c r="F3" s="224"/>
      <c r="G3" s="224"/>
      <c r="H3" s="225"/>
      <c r="I3" s="226" t="str">
        <f>Budget_Invoice_Reimb_Cost!I3</f>
        <v>Solicitation No.:</v>
      </c>
      <c r="J3" s="227"/>
      <c r="K3" s="227"/>
      <c r="L3" s="228"/>
      <c r="N3" s="28"/>
      <c r="O3" s="67"/>
      <c r="P3" s="195" t="s">
        <v>22</v>
      </c>
      <c r="Q3" s="196"/>
    </row>
    <row r="4" spans="1:32" ht="13.5" thickBot="1" x14ac:dyDescent="0.25">
      <c r="A4" s="85">
        <v>4</v>
      </c>
      <c r="B4" s="229" t="str">
        <f>Budget_Invoice_Reimb_Cost!B4</f>
        <v>Budget Period:</v>
      </c>
      <c r="C4" s="230"/>
      <c r="D4" s="230"/>
      <c r="E4" s="230"/>
      <c r="F4" s="230"/>
      <c r="G4" s="230"/>
      <c r="H4" s="231"/>
      <c r="I4" s="229" t="str">
        <f>Budget_Invoice_Reimb_Cost!I4</f>
        <v>Title of Proposed Project:</v>
      </c>
      <c r="J4" s="230"/>
      <c r="K4" s="230"/>
      <c r="L4" s="231"/>
      <c r="N4" s="29"/>
      <c r="O4" s="68"/>
      <c r="P4" s="197" t="s">
        <v>23</v>
      </c>
      <c r="Q4" s="198"/>
    </row>
    <row r="5" spans="1:32" ht="12.75" x14ac:dyDescent="0.2">
      <c r="A5" s="85">
        <v>5</v>
      </c>
      <c r="B5" s="234" t="str">
        <f>Budget_Invoice_Reimb_Cost!B5</f>
        <v xml:space="preserve">Address: </v>
      </c>
      <c r="C5" s="235"/>
      <c r="D5" s="235"/>
      <c r="E5" s="235"/>
      <c r="F5" s="235"/>
      <c r="G5" s="235"/>
      <c r="H5" s="236"/>
      <c r="I5" s="241"/>
      <c r="J5" s="242"/>
      <c r="K5" s="242"/>
      <c r="L5" s="243"/>
      <c r="N5" s="30"/>
    </row>
    <row r="6" spans="1:32" ht="12.75" x14ac:dyDescent="0.2">
      <c r="A6" s="85">
        <v>6</v>
      </c>
      <c r="B6" s="237"/>
      <c r="C6" s="235"/>
      <c r="D6" s="235"/>
      <c r="E6" s="235"/>
      <c r="F6" s="235"/>
      <c r="G6" s="235"/>
      <c r="H6" s="236"/>
      <c r="I6" s="244"/>
      <c r="J6" s="242"/>
      <c r="K6" s="242"/>
      <c r="L6" s="243"/>
      <c r="N6" s="25"/>
    </row>
    <row r="7" spans="1:32" ht="13.5" x14ac:dyDescent="0.25">
      <c r="A7" s="85">
        <v>7</v>
      </c>
      <c r="B7" s="237"/>
      <c r="C7" s="235"/>
      <c r="D7" s="235"/>
      <c r="E7" s="235"/>
      <c r="F7" s="235"/>
      <c r="G7" s="235"/>
      <c r="H7" s="236"/>
      <c r="I7" s="245"/>
      <c r="J7" s="246"/>
      <c r="K7" s="246"/>
      <c r="L7" s="247"/>
      <c r="N7" s="188" t="s">
        <v>36</v>
      </c>
      <c r="O7" s="188"/>
      <c r="P7" s="188"/>
      <c r="Q7" s="188"/>
      <c r="R7" s="188"/>
      <c r="S7" s="188"/>
      <c r="T7" s="188"/>
    </row>
    <row r="8" spans="1:32" ht="13.5" thickBot="1" x14ac:dyDescent="0.25">
      <c r="A8" s="85">
        <v>8</v>
      </c>
      <c r="B8" s="237"/>
      <c r="C8" s="235"/>
      <c r="D8" s="235"/>
      <c r="E8" s="235"/>
      <c r="F8" s="235"/>
      <c r="G8" s="235"/>
      <c r="H8" s="236"/>
      <c r="I8" s="4" t="s">
        <v>1</v>
      </c>
      <c r="J8" s="7"/>
      <c r="K8" s="232">
        <f>Budget_Invoice_Reimb_Cost!K8</f>
        <v>0</v>
      </c>
      <c r="L8" s="233"/>
      <c r="N8" s="25"/>
    </row>
    <row r="9" spans="1:32" ht="13.5" thickBot="1" x14ac:dyDescent="0.25">
      <c r="A9" s="85">
        <v>9</v>
      </c>
      <c r="B9" s="238"/>
      <c r="C9" s="239"/>
      <c r="D9" s="239"/>
      <c r="E9" s="239"/>
      <c r="F9" s="239"/>
      <c r="G9" s="239"/>
      <c r="H9" s="240"/>
      <c r="I9" s="4" t="s">
        <v>0</v>
      </c>
      <c r="J9" s="9"/>
      <c r="K9" s="232">
        <f>Budget_Invoice_Reimb_Cost!K9</f>
        <v>0</v>
      </c>
      <c r="L9" s="233"/>
      <c r="N9" s="144" t="s">
        <v>34</v>
      </c>
      <c r="O9" s="145"/>
      <c r="P9" s="145"/>
      <c r="Q9" s="145"/>
      <c r="R9" s="145"/>
      <c r="S9" s="145"/>
      <c r="T9" s="145"/>
      <c r="U9" s="146"/>
      <c r="V9" s="144" t="s">
        <v>35</v>
      </c>
      <c r="W9" s="145"/>
      <c r="X9" s="145"/>
      <c r="Y9" s="145"/>
      <c r="Z9" s="145"/>
      <c r="AA9" s="145"/>
      <c r="AB9" s="145"/>
      <c r="AC9" s="146"/>
      <c r="AD9" s="23"/>
      <c r="AE9" s="70"/>
    </row>
    <row r="10" spans="1:32" ht="43.15" customHeight="1" thickBot="1" x14ac:dyDescent="0.25">
      <c r="A10" s="85">
        <v>10</v>
      </c>
      <c r="B10" s="169" t="s">
        <v>32</v>
      </c>
      <c r="C10" s="170"/>
      <c r="D10" s="170"/>
      <c r="E10" s="170"/>
      <c r="F10" s="170"/>
      <c r="G10" s="170"/>
      <c r="H10" s="170"/>
      <c r="I10" s="171"/>
      <c r="J10" s="17" t="s">
        <v>14</v>
      </c>
      <c r="K10" s="18" t="s">
        <v>15</v>
      </c>
      <c r="L10" s="27" t="s">
        <v>16</v>
      </c>
      <c r="M10" s="8" t="s">
        <v>18</v>
      </c>
      <c r="N10" s="157" t="s">
        <v>24</v>
      </c>
      <c r="O10" s="158"/>
      <c r="P10" s="157" t="s">
        <v>25</v>
      </c>
      <c r="Q10" s="158"/>
      <c r="R10" s="157" t="s">
        <v>26</v>
      </c>
      <c r="S10" s="158"/>
      <c r="T10" s="157" t="s">
        <v>27</v>
      </c>
      <c r="U10" s="158"/>
      <c r="V10" s="155" t="s">
        <v>24</v>
      </c>
      <c r="W10" s="156"/>
      <c r="X10" s="155" t="s">
        <v>25</v>
      </c>
      <c r="Y10" s="156"/>
      <c r="Z10" s="155" t="s">
        <v>26</v>
      </c>
      <c r="AA10" s="156"/>
      <c r="AB10" s="155" t="s">
        <v>27</v>
      </c>
      <c r="AC10" s="156"/>
      <c r="AD10" s="157" t="s">
        <v>33</v>
      </c>
      <c r="AE10" s="158"/>
      <c r="AF10" s="129" t="s">
        <v>55</v>
      </c>
    </row>
    <row r="11" spans="1:32" ht="23.45" customHeight="1" x14ac:dyDescent="0.2">
      <c r="A11" s="85">
        <v>11</v>
      </c>
      <c r="B11" s="175"/>
      <c r="C11" s="176"/>
      <c r="D11" s="176"/>
      <c r="E11" s="176"/>
      <c r="F11" s="176"/>
      <c r="G11" s="176"/>
      <c r="H11" s="176"/>
      <c r="I11" s="176"/>
      <c r="J11" s="176"/>
      <c r="K11" s="176"/>
      <c r="L11" s="177"/>
      <c r="M11" s="15"/>
      <c r="N11" s="153" t="s">
        <v>28</v>
      </c>
      <c r="O11" s="154"/>
      <c r="P11" s="153" t="s">
        <v>28</v>
      </c>
      <c r="Q11" s="154"/>
      <c r="R11" s="153" t="s">
        <v>28</v>
      </c>
      <c r="S11" s="154"/>
      <c r="T11" s="153" t="s">
        <v>28</v>
      </c>
      <c r="U11" s="154"/>
      <c r="V11" s="153" t="s">
        <v>28</v>
      </c>
      <c r="W11" s="154"/>
      <c r="X11" s="153" t="s">
        <v>28</v>
      </c>
      <c r="Y11" s="154"/>
      <c r="Z11" s="153" t="s">
        <v>28</v>
      </c>
      <c r="AA11" s="154"/>
      <c r="AB11" s="153" t="s">
        <v>28</v>
      </c>
      <c r="AC11" s="154"/>
      <c r="AD11" s="153" t="s">
        <v>28</v>
      </c>
      <c r="AE11" s="222"/>
      <c r="AF11" s="59"/>
    </row>
    <row r="12" spans="1:32" ht="26.25" customHeight="1" thickBot="1" x14ac:dyDescent="0.25">
      <c r="A12" s="85">
        <v>12</v>
      </c>
      <c r="B12" s="178"/>
      <c r="C12" s="179"/>
      <c r="D12" s="179"/>
      <c r="E12" s="179"/>
      <c r="F12" s="179"/>
      <c r="G12" s="179"/>
      <c r="H12" s="179"/>
      <c r="I12" s="179"/>
      <c r="J12" s="179"/>
      <c r="K12" s="179"/>
      <c r="L12" s="180"/>
      <c r="M12" s="16"/>
      <c r="N12" s="32"/>
      <c r="O12" s="31" t="s">
        <v>29</v>
      </c>
      <c r="P12" s="31"/>
      <c r="Q12" s="31" t="s">
        <v>29</v>
      </c>
      <c r="R12" s="31"/>
      <c r="S12" s="31" t="s">
        <v>29</v>
      </c>
      <c r="T12" s="31"/>
      <c r="U12" s="31" t="s">
        <v>29</v>
      </c>
      <c r="V12" s="32"/>
      <c r="W12" s="31" t="s">
        <v>29</v>
      </c>
      <c r="X12" s="31"/>
      <c r="Y12" s="31" t="s">
        <v>29</v>
      </c>
      <c r="Z12" s="31"/>
      <c r="AA12" s="31" t="s">
        <v>29</v>
      </c>
      <c r="AB12" s="31"/>
      <c r="AC12" s="31" t="s">
        <v>29</v>
      </c>
      <c r="AD12" s="121" t="s">
        <v>53</v>
      </c>
      <c r="AE12" s="130" t="s">
        <v>54</v>
      </c>
      <c r="AF12" s="73"/>
    </row>
    <row r="13" spans="1:32" x14ac:dyDescent="0.2">
      <c r="A13" s="85">
        <v>13</v>
      </c>
      <c r="B13" s="139" t="s">
        <v>2</v>
      </c>
      <c r="C13" s="140"/>
      <c r="D13" s="140"/>
      <c r="E13" s="140"/>
      <c r="F13" s="140"/>
      <c r="G13" s="140"/>
      <c r="H13" s="140"/>
      <c r="I13" s="140"/>
      <c r="J13" s="11"/>
      <c r="L13" s="75"/>
      <c r="M13" s="76"/>
      <c r="N13" s="36"/>
      <c r="O13" s="45"/>
      <c r="P13" s="32"/>
      <c r="Q13" s="45"/>
      <c r="R13" s="32"/>
      <c r="S13" s="45"/>
      <c r="T13" s="32"/>
      <c r="U13" s="45"/>
      <c r="V13" s="36"/>
      <c r="W13" s="45"/>
      <c r="X13" s="32"/>
      <c r="Y13" s="45"/>
      <c r="Z13" s="32"/>
      <c r="AA13" s="45"/>
      <c r="AB13" s="32"/>
      <c r="AC13" s="45"/>
      <c r="AD13" s="38"/>
      <c r="AE13" s="131"/>
    </row>
    <row r="14" spans="1:32" x14ac:dyDescent="0.2">
      <c r="A14" s="85">
        <v>14</v>
      </c>
      <c r="B14" s="150" t="s">
        <v>9</v>
      </c>
      <c r="C14" s="151"/>
      <c r="D14" s="151"/>
      <c r="E14" s="151"/>
      <c r="F14" s="151"/>
      <c r="G14" s="152"/>
      <c r="H14" s="60" t="s">
        <v>37</v>
      </c>
      <c r="I14" s="61" t="s">
        <v>38</v>
      </c>
      <c r="J14" s="13"/>
      <c r="K14" s="87"/>
      <c r="L14" s="87"/>
      <c r="M14" s="76"/>
      <c r="N14" s="60" t="s">
        <v>37</v>
      </c>
      <c r="O14" s="61"/>
      <c r="P14" s="60" t="s">
        <v>37</v>
      </c>
      <c r="Q14" s="61"/>
      <c r="R14" s="60" t="s">
        <v>37</v>
      </c>
      <c r="S14" s="61"/>
      <c r="T14" s="60" t="s">
        <v>37</v>
      </c>
      <c r="U14" s="61"/>
      <c r="V14" s="60" t="s">
        <v>37</v>
      </c>
      <c r="W14" s="61"/>
      <c r="X14" s="60" t="s">
        <v>37</v>
      </c>
      <c r="Y14" s="61"/>
      <c r="Z14" s="60" t="s">
        <v>37</v>
      </c>
      <c r="AA14" s="61"/>
      <c r="AB14" s="60" t="s">
        <v>37</v>
      </c>
      <c r="AC14" s="61"/>
      <c r="AD14" s="101"/>
      <c r="AE14" s="132"/>
    </row>
    <row r="15" spans="1:32" x14ac:dyDescent="0.2">
      <c r="A15" s="85">
        <v>15</v>
      </c>
      <c r="B15" s="142"/>
      <c r="C15" s="143"/>
      <c r="D15" s="143"/>
      <c r="E15" s="143"/>
      <c r="F15" s="143"/>
      <c r="G15" s="143"/>
      <c r="H15" s="108">
        <f>Budget_Invoice_Reimb_Cost!H15</f>
        <v>0</v>
      </c>
      <c r="I15" s="118">
        <f>Budget_Invoice_Reimb_Cost!I15</f>
        <v>0</v>
      </c>
      <c r="J15" s="56">
        <f>Budget_Invoice_Reimb_Cost!J15</f>
        <v>0</v>
      </c>
      <c r="K15" s="43">
        <f>Budget_Invoice_Reimb_Cost!K15</f>
        <v>0</v>
      </c>
      <c r="L15" s="78">
        <f>Budget_Invoice_Reimb_Cost!L15</f>
        <v>0</v>
      </c>
      <c r="M15" s="43">
        <f>J15-K15-L15</f>
        <v>0</v>
      </c>
      <c r="N15" s="102"/>
      <c r="O15" s="100">
        <f>N15*I15</f>
        <v>0</v>
      </c>
      <c r="P15" s="102"/>
      <c r="Q15" s="100">
        <f>P15*I15</f>
        <v>0</v>
      </c>
      <c r="R15" s="102"/>
      <c r="S15" s="100">
        <f>R15*I15</f>
        <v>0</v>
      </c>
      <c r="T15" s="102"/>
      <c r="U15" s="100">
        <f>T15*I15</f>
        <v>0</v>
      </c>
      <c r="V15" s="102"/>
      <c r="W15" s="100">
        <f>V15*I15</f>
        <v>0</v>
      </c>
      <c r="X15" s="102"/>
      <c r="Y15" s="100">
        <f>X15*I15</f>
        <v>0</v>
      </c>
      <c r="Z15" s="102"/>
      <c r="AA15" s="100">
        <f>Z15*I15</f>
        <v>0</v>
      </c>
      <c r="AB15" s="102"/>
      <c r="AC15" s="100">
        <f>AB15*I15</f>
        <v>0</v>
      </c>
      <c r="AD15" s="100">
        <f>O15+Q15+S15+U15+W15+Y15+AA15+AC15</f>
        <v>0</v>
      </c>
      <c r="AE15" s="133">
        <f>K15-AD15</f>
        <v>0</v>
      </c>
    </row>
    <row r="16" spans="1:32" x14ac:dyDescent="0.2">
      <c r="A16" s="85">
        <v>16</v>
      </c>
      <c r="B16" s="142"/>
      <c r="C16" s="143"/>
      <c r="D16" s="143"/>
      <c r="E16" s="143"/>
      <c r="F16" s="143"/>
      <c r="G16" s="143"/>
      <c r="H16" s="108">
        <f>Budget_Invoice_Reimb_Cost!H16</f>
        <v>0</v>
      </c>
      <c r="I16" s="118">
        <f>Budget_Invoice_Reimb_Cost!I16</f>
        <v>0</v>
      </c>
      <c r="J16" s="56">
        <f>Budget_Invoice_Reimb_Cost!J16</f>
        <v>0</v>
      </c>
      <c r="K16" s="43">
        <f>Budget_Invoice_Reimb_Cost!K16</f>
        <v>0</v>
      </c>
      <c r="L16" s="78">
        <f>Budget_Invoice_Reimb_Cost!L16</f>
        <v>0</v>
      </c>
      <c r="M16" s="43">
        <f t="shared" ref="M16:M18" si="0">J16-K16-L16</f>
        <v>0</v>
      </c>
      <c r="N16" s="102"/>
      <c r="O16" s="100">
        <f t="shared" ref="O16:O18" si="1">N16*I16</f>
        <v>0</v>
      </c>
      <c r="P16" s="102"/>
      <c r="Q16" s="100">
        <f t="shared" ref="Q16:Q18" si="2">P16*I16</f>
        <v>0</v>
      </c>
      <c r="R16" s="102"/>
      <c r="S16" s="100">
        <f t="shared" ref="S16:S18" si="3">R16*I16</f>
        <v>0</v>
      </c>
      <c r="T16" s="102"/>
      <c r="U16" s="100">
        <f t="shared" ref="U16:U18" si="4">T16*I16</f>
        <v>0</v>
      </c>
      <c r="V16" s="102"/>
      <c r="W16" s="100">
        <f t="shared" ref="W16:W18" si="5">V16*I16</f>
        <v>0</v>
      </c>
      <c r="X16" s="102"/>
      <c r="Y16" s="100">
        <f t="shared" ref="Y16:Y18" si="6">X16*I16</f>
        <v>0</v>
      </c>
      <c r="Z16" s="102"/>
      <c r="AA16" s="100">
        <f t="shared" ref="AA16:AA18" si="7">Z16*I16</f>
        <v>0</v>
      </c>
      <c r="AB16" s="102"/>
      <c r="AC16" s="100">
        <f t="shared" ref="AC16:AC18" si="8">AB16*I16</f>
        <v>0</v>
      </c>
      <c r="AD16" s="100">
        <f t="shared" ref="AD16:AD18" si="9">O16+Q16+S16+U16+W16+Y16+AA16+AC16</f>
        <v>0</v>
      </c>
      <c r="AE16" s="133">
        <f>K16-AD16</f>
        <v>0</v>
      </c>
    </row>
    <row r="17" spans="1:32" x14ac:dyDescent="0.2">
      <c r="A17" s="85">
        <v>17</v>
      </c>
      <c r="B17" s="142"/>
      <c r="C17" s="143"/>
      <c r="D17" s="143"/>
      <c r="E17" s="143"/>
      <c r="F17" s="143"/>
      <c r="G17" s="143"/>
      <c r="H17" s="108">
        <f>Budget_Invoice_Reimb_Cost!H17</f>
        <v>0</v>
      </c>
      <c r="I17" s="118">
        <f>Budget_Invoice_Reimb_Cost!I17</f>
        <v>0</v>
      </c>
      <c r="J17" s="56">
        <f>Budget_Invoice_Reimb_Cost!J17</f>
        <v>0</v>
      </c>
      <c r="K17" s="43">
        <f>Budget_Invoice_Reimb_Cost!K17</f>
        <v>0</v>
      </c>
      <c r="L17" s="78">
        <f>Budget_Invoice_Reimb_Cost!L17</f>
        <v>0</v>
      </c>
      <c r="M17" s="43">
        <f t="shared" si="0"/>
        <v>0</v>
      </c>
      <c r="N17" s="102"/>
      <c r="O17" s="100">
        <f t="shared" si="1"/>
        <v>0</v>
      </c>
      <c r="P17" s="102"/>
      <c r="Q17" s="100">
        <f t="shared" si="2"/>
        <v>0</v>
      </c>
      <c r="R17" s="102"/>
      <c r="S17" s="100">
        <f t="shared" si="3"/>
        <v>0</v>
      </c>
      <c r="T17" s="102"/>
      <c r="U17" s="100">
        <f t="shared" si="4"/>
        <v>0</v>
      </c>
      <c r="V17" s="102"/>
      <c r="W17" s="100">
        <f t="shared" si="5"/>
        <v>0</v>
      </c>
      <c r="X17" s="102"/>
      <c r="Y17" s="100">
        <f t="shared" si="6"/>
        <v>0</v>
      </c>
      <c r="Z17" s="102"/>
      <c r="AA17" s="100">
        <f t="shared" si="7"/>
        <v>0</v>
      </c>
      <c r="AB17" s="102"/>
      <c r="AC17" s="100">
        <f t="shared" si="8"/>
        <v>0</v>
      </c>
      <c r="AD17" s="100">
        <f t="shared" si="9"/>
        <v>0</v>
      </c>
      <c r="AE17" s="133">
        <f>K17-AD17</f>
        <v>0</v>
      </c>
    </row>
    <row r="18" spans="1:32" x14ac:dyDescent="0.2">
      <c r="A18" s="85">
        <v>18</v>
      </c>
      <c r="B18" s="142"/>
      <c r="C18" s="143"/>
      <c r="D18" s="143"/>
      <c r="E18" s="143"/>
      <c r="F18" s="143"/>
      <c r="G18" s="143"/>
      <c r="H18" s="108">
        <f>Budget_Invoice_Reimb_Cost!H18</f>
        <v>0</v>
      </c>
      <c r="I18" s="118">
        <f>Budget_Invoice_Reimb_Cost!I18</f>
        <v>0</v>
      </c>
      <c r="J18" s="56">
        <f>Budget_Invoice_Reimb_Cost!J18</f>
        <v>0</v>
      </c>
      <c r="K18" s="43">
        <f>Budget_Invoice_Reimb_Cost!K18</f>
        <v>0</v>
      </c>
      <c r="L18" s="78">
        <f>Budget_Invoice_Reimb_Cost!L18</f>
        <v>0</v>
      </c>
      <c r="M18" s="43">
        <f t="shared" si="0"/>
        <v>0</v>
      </c>
      <c r="N18" s="50"/>
      <c r="O18" s="100">
        <f t="shared" si="1"/>
        <v>0</v>
      </c>
      <c r="P18" s="50"/>
      <c r="Q18" s="100">
        <f t="shared" si="2"/>
        <v>0</v>
      </c>
      <c r="R18" s="50"/>
      <c r="S18" s="100">
        <f t="shared" si="3"/>
        <v>0</v>
      </c>
      <c r="T18" s="50"/>
      <c r="U18" s="100">
        <f t="shared" si="4"/>
        <v>0</v>
      </c>
      <c r="V18" s="50"/>
      <c r="W18" s="100">
        <f t="shared" si="5"/>
        <v>0</v>
      </c>
      <c r="X18" s="50"/>
      <c r="Y18" s="100">
        <f t="shared" si="6"/>
        <v>0</v>
      </c>
      <c r="Z18" s="50"/>
      <c r="AA18" s="100">
        <f t="shared" si="7"/>
        <v>0</v>
      </c>
      <c r="AB18" s="50"/>
      <c r="AC18" s="100">
        <f t="shared" si="8"/>
        <v>0</v>
      </c>
      <c r="AD18" s="100">
        <f t="shared" si="9"/>
        <v>0</v>
      </c>
      <c r="AE18" s="133">
        <f>K18-AD18</f>
        <v>0</v>
      </c>
    </row>
    <row r="19" spans="1:32" x14ac:dyDescent="0.2">
      <c r="A19" s="85">
        <v>19</v>
      </c>
      <c r="B19" s="142" t="s">
        <v>3</v>
      </c>
      <c r="C19" s="143"/>
      <c r="D19" s="143"/>
      <c r="E19" s="143"/>
      <c r="F19" s="143"/>
      <c r="G19" s="143"/>
      <c r="H19" s="143"/>
      <c r="I19" s="143"/>
      <c r="J19" s="40">
        <f>SUM(J15:J18)</f>
        <v>0</v>
      </c>
      <c r="K19" s="41">
        <f>SUM(K15:K18)</f>
        <v>0</v>
      </c>
      <c r="L19" s="42">
        <f>SUM(L14:L18)</f>
        <v>0</v>
      </c>
      <c r="M19" s="41">
        <f>SUM(M15:M18)</f>
        <v>0</v>
      </c>
      <c r="N19" s="126">
        <f>SUM(N15:N18)</f>
        <v>0</v>
      </c>
      <c r="O19" s="107">
        <f>SUM(O14:O18)</f>
        <v>0</v>
      </c>
      <c r="P19" s="126">
        <f t="shared" ref="P19:AE19" si="10">SUM(P15:P18)</f>
        <v>0</v>
      </c>
      <c r="Q19" s="127">
        <f t="shared" si="10"/>
        <v>0</v>
      </c>
      <c r="R19" s="126">
        <f t="shared" si="10"/>
        <v>0</v>
      </c>
      <c r="S19" s="107">
        <f t="shared" si="10"/>
        <v>0</v>
      </c>
      <c r="T19" s="126">
        <f t="shared" si="10"/>
        <v>0</v>
      </c>
      <c r="U19" s="107">
        <f t="shared" si="10"/>
        <v>0</v>
      </c>
      <c r="V19" s="126">
        <f t="shared" si="10"/>
        <v>0</v>
      </c>
      <c r="W19" s="107">
        <f t="shared" si="10"/>
        <v>0</v>
      </c>
      <c r="X19" s="126">
        <f t="shared" si="10"/>
        <v>0</v>
      </c>
      <c r="Y19" s="107">
        <f t="shared" si="10"/>
        <v>0</v>
      </c>
      <c r="Z19" s="126">
        <f t="shared" si="10"/>
        <v>0</v>
      </c>
      <c r="AA19" s="107">
        <f t="shared" si="10"/>
        <v>0</v>
      </c>
      <c r="AB19" s="128">
        <f t="shared" si="10"/>
        <v>0</v>
      </c>
      <c r="AC19" s="100">
        <f t="shared" si="10"/>
        <v>0</v>
      </c>
      <c r="AD19" s="100">
        <f t="shared" si="10"/>
        <v>0</v>
      </c>
      <c r="AE19" s="133">
        <f t="shared" si="10"/>
        <v>0</v>
      </c>
      <c r="AF19" s="82">
        <f>IFERROR(+AD19/K19,0)</f>
        <v>0</v>
      </c>
    </row>
    <row r="20" spans="1:32" ht="12.6" customHeight="1" x14ac:dyDescent="0.2">
      <c r="A20" s="85">
        <v>20</v>
      </c>
      <c r="B20" s="19"/>
      <c r="C20" s="6"/>
      <c r="D20" s="6"/>
      <c r="E20" s="6"/>
      <c r="F20" s="6"/>
      <c r="G20" s="6"/>
      <c r="H20" s="6"/>
      <c r="I20" s="6"/>
      <c r="J20" s="12"/>
      <c r="K20" s="10"/>
      <c r="L20" s="20"/>
      <c r="M20" s="10"/>
      <c r="N20" s="10"/>
      <c r="O20" s="10"/>
      <c r="P20" s="10"/>
      <c r="Q20" s="10"/>
      <c r="R20" s="10"/>
      <c r="S20" s="10"/>
      <c r="T20" s="10"/>
      <c r="U20" s="10"/>
      <c r="V20" s="10"/>
      <c r="W20" s="10"/>
      <c r="X20" s="10"/>
      <c r="Y20" s="10"/>
      <c r="Z20" s="10"/>
      <c r="AA20" s="10"/>
      <c r="AB20" s="10"/>
      <c r="AC20" s="10"/>
      <c r="AD20" s="10"/>
      <c r="AE20" s="92"/>
    </row>
    <row r="21" spans="1:32" x14ac:dyDescent="0.2">
      <c r="A21" s="85">
        <v>21</v>
      </c>
      <c r="B21" s="139" t="s">
        <v>44</v>
      </c>
      <c r="C21" s="140"/>
      <c r="D21" s="140"/>
      <c r="E21" s="140"/>
      <c r="F21" s="140"/>
      <c r="G21" s="5"/>
      <c r="H21" s="4" t="s">
        <v>10</v>
      </c>
      <c r="I21" s="77">
        <f>Budget_Invoice_Reimb_Cost!I21</f>
        <v>0</v>
      </c>
      <c r="J21" s="71">
        <f>J19*I21</f>
        <v>0</v>
      </c>
      <c r="K21" s="43">
        <f>Budget_Invoice_Reimb_Cost!K21</f>
        <v>0</v>
      </c>
      <c r="L21" s="119">
        <f>Budget_Invoice_Reimb_Cost!L21</f>
        <v>0</v>
      </c>
      <c r="M21" s="41">
        <f>J21-K21-L21</f>
        <v>0</v>
      </c>
      <c r="O21" s="105">
        <f>$I$21*O19</f>
        <v>0</v>
      </c>
      <c r="Q21" s="105">
        <f>$I$21*Q19</f>
        <v>0</v>
      </c>
      <c r="S21" s="105">
        <f>$I$21*S19</f>
        <v>0</v>
      </c>
      <c r="U21" s="105">
        <f>$I$21*U19</f>
        <v>0</v>
      </c>
      <c r="W21" s="105">
        <f t="shared" ref="W21:X21" si="11">$I$21*W19</f>
        <v>0</v>
      </c>
      <c r="X21" s="105">
        <f t="shared" si="11"/>
        <v>0</v>
      </c>
      <c r="Y21" s="105">
        <f>$I$21*Y19</f>
        <v>0</v>
      </c>
      <c r="AA21" s="105">
        <f>$I$21*AA19</f>
        <v>0</v>
      </c>
      <c r="AC21" s="105">
        <f>$I$21*AC19</f>
        <v>0</v>
      </c>
      <c r="AD21" s="114">
        <f>O21+Q21+S21+U21+W21+Y21+AA21+AC21</f>
        <v>0</v>
      </c>
      <c r="AE21" s="134">
        <f>K21-AD21</f>
        <v>0</v>
      </c>
      <c r="AF21" s="82">
        <f>IFERROR(+AD21/K21,0)</f>
        <v>0</v>
      </c>
    </row>
    <row r="22" spans="1:32" ht="12.75" x14ac:dyDescent="0.2">
      <c r="A22" s="85">
        <v>22</v>
      </c>
      <c r="B22" s="19"/>
      <c r="C22" s="6"/>
      <c r="D22" s="6"/>
      <c r="E22" s="6"/>
      <c r="F22" s="6"/>
      <c r="G22" s="6"/>
      <c r="H22" s="6"/>
      <c r="I22" s="6"/>
      <c r="J22" s="12"/>
      <c r="K22" s="10"/>
      <c r="L22" s="92"/>
      <c r="M22" s="10"/>
      <c r="N22" s="10"/>
      <c r="O22" s="10"/>
      <c r="P22" s="10"/>
      <c r="Q22" s="10"/>
      <c r="R22" s="10"/>
      <c r="S22" s="10"/>
      <c r="T22" s="10"/>
      <c r="U22" s="10"/>
      <c r="V22" s="10"/>
      <c r="W22" s="10"/>
      <c r="X22" s="10"/>
      <c r="Y22" s="10"/>
      <c r="Z22" s="10"/>
      <c r="AA22" s="10"/>
      <c r="AB22" s="10"/>
      <c r="AC22" s="10"/>
      <c r="AD22" s="10"/>
      <c r="AE22" s="92"/>
    </row>
    <row r="23" spans="1:32" ht="13.15" customHeight="1" x14ac:dyDescent="0.2">
      <c r="A23" s="85">
        <v>23</v>
      </c>
      <c r="B23" s="139" t="s">
        <v>4</v>
      </c>
      <c r="C23" s="140"/>
      <c r="D23" s="140"/>
      <c r="E23" s="140"/>
      <c r="F23" s="140"/>
      <c r="G23" s="140"/>
      <c r="H23" s="140"/>
      <c r="I23" s="140"/>
      <c r="J23" s="89"/>
      <c r="K23" s="3"/>
      <c r="L23" s="88"/>
      <c r="M23" s="76"/>
      <c r="N23" s="36"/>
      <c r="O23" s="104"/>
      <c r="P23" s="32"/>
      <c r="Q23" s="104"/>
      <c r="R23" s="32"/>
      <c r="S23" s="104"/>
      <c r="T23" s="32"/>
      <c r="U23" s="104"/>
      <c r="V23" s="36"/>
      <c r="W23" s="104"/>
      <c r="X23" s="32"/>
      <c r="Y23" s="104"/>
      <c r="Z23" s="32"/>
      <c r="AA23" s="104"/>
      <c r="AB23" s="32"/>
      <c r="AC23" s="104"/>
      <c r="AD23" s="101"/>
      <c r="AE23" s="132"/>
    </row>
    <row r="24" spans="1:32" x14ac:dyDescent="0.2">
      <c r="A24" s="85">
        <v>24</v>
      </c>
      <c r="B24" s="150" t="s">
        <v>19</v>
      </c>
      <c r="C24" s="151"/>
      <c r="D24" s="151"/>
      <c r="E24" s="151"/>
      <c r="F24" s="151"/>
      <c r="G24" s="152"/>
      <c r="H24" s="60" t="s">
        <v>37</v>
      </c>
      <c r="I24" s="61" t="s">
        <v>38</v>
      </c>
      <c r="J24" s="86"/>
      <c r="K24" s="3"/>
      <c r="L24" s="88"/>
      <c r="M24" s="76"/>
      <c r="N24" s="60" t="s">
        <v>37</v>
      </c>
      <c r="O24" s="104"/>
      <c r="P24" s="60" t="s">
        <v>37</v>
      </c>
      <c r="Q24" s="104"/>
      <c r="R24" s="60" t="s">
        <v>37</v>
      </c>
      <c r="S24" s="104"/>
      <c r="T24" s="60" t="s">
        <v>37</v>
      </c>
      <c r="U24" s="104"/>
      <c r="V24" s="60" t="s">
        <v>37</v>
      </c>
      <c r="W24" s="104"/>
      <c r="X24" s="60" t="s">
        <v>37</v>
      </c>
      <c r="Y24" s="104"/>
      <c r="Z24" s="60" t="s">
        <v>37</v>
      </c>
      <c r="AA24" s="104"/>
      <c r="AB24" s="60" t="s">
        <v>37</v>
      </c>
      <c r="AC24" s="104"/>
      <c r="AD24" s="101"/>
      <c r="AE24" s="132"/>
    </row>
    <row r="25" spans="1:32" x14ac:dyDescent="0.2">
      <c r="A25" s="85">
        <v>25</v>
      </c>
      <c r="B25" s="139"/>
      <c r="C25" s="140"/>
      <c r="D25" s="140"/>
      <c r="E25" s="140"/>
      <c r="F25" s="140"/>
      <c r="G25" s="141"/>
      <c r="H25" s="108">
        <f>Budget_Invoice_Reimb_Cost!H25</f>
        <v>0</v>
      </c>
      <c r="I25" s="118">
        <f>Budget_Invoice_Reimb_Cost!I25</f>
        <v>0</v>
      </c>
      <c r="J25" s="56">
        <f>(H25*I25)</f>
        <v>0</v>
      </c>
      <c r="K25" s="43">
        <f>Budget_Invoice_Reimb_Cost!K25</f>
        <v>0</v>
      </c>
      <c r="L25" s="78">
        <f>Budget_Invoice_Reimb_Cost!L25</f>
        <v>0</v>
      </c>
      <c r="M25" s="43">
        <f>J25-K25-L25</f>
        <v>0</v>
      </c>
      <c r="N25" s="102"/>
      <c r="O25" s="105">
        <f>N25*I25</f>
        <v>0</v>
      </c>
      <c r="P25" s="102"/>
      <c r="Q25" s="105">
        <f>P25*I25</f>
        <v>0</v>
      </c>
      <c r="R25" s="102"/>
      <c r="S25" s="105">
        <f>R25*I25</f>
        <v>0</v>
      </c>
      <c r="T25" s="102"/>
      <c r="U25" s="105">
        <f>T25*I25</f>
        <v>0</v>
      </c>
      <c r="V25" s="102"/>
      <c r="W25" s="105">
        <f>V25*I25</f>
        <v>0</v>
      </c>
      <c r="X25" s="102"/>
      <c r="Y25" s="105">
        <f>X25*I25</f>
        <v>0</v>
      </c>
      <c r="Z25" s="102"/>
      <c r="AA25" s="105">
        <f>Z25*I25</f>
        <v>0</v>
      </c>
      <c r="AB25" s="102"/>
      <c r="AC25" s="105">
        <f>AB25*I25</f>
        <v>0</v>
      </c>
      <c r="AD25" s="100">
        <f>O25+Q25+S25+U25+W25+Y25+AA25+AC25</f>
        <v>0</v>
      </c>
      <c r="AE25" s="133">
        <f>K25-AD25</f>
        <v>0</v>
      </c>
    </row>
    <row r="26" spans="1:32" x14ac:dyDescent="0.2">
      <c r="A26" s="85">
        <v>26</v>
      </c>
      <c r="B26" s="139"/>
      <c r="C26" s="140"/>
      <c r="D26" s="140"/>
      <c r="E26" s="140"/>
      <c r="F26" s="140"/>
      <c r="G26" s="141"/>
      <c r="H26" s="108">
        <f>Budget_Invoice_Reimb_Cost!H26</f>
        <v>0</v>
      </c>
      <c r="I26" s="118">
        <f>Budget_Invoice_Reimb_Cost!I26</f>
        <v>0</v>
      </c>
      <c r="J26" s="56">
        <f>(H26*I26)</f>
        <v>0</v>
      </c>
      <c r="K26" s="43">
        <f>Budget_Invoice_Reimb_Cost!K26</f>
        <v>0</v>
      </c>
      <c r="L26" s="78">
        <f>Budget_Invoice_Reimb_Cost!L26</f>
        <v>0</v>
      </c>
      <c r="M26" s="43">
        <f t="shared" ref="M26:M28" si="12">J26-K26-L26</f>
        <v>0</v>
      </c>
      <c r="N26" s="102"/>
      <c r="O26" s="105">
        <f t="shared" ref="O26:O28" si="13">N26*I26</f>
        <v>0</v>
      </c>
      <c r="P26" s="102"/>
      <c r="Q26" s="105">
        <f t="shared" ref="Q26:Q28" si="14">P26*I26</f>
        <v>0</v>
      </c>
      <c r="R26" s="102"/>
      <c r="S26" s="105">
        <f t="shared" ref="S26:S28" si="15">R26*I26</f>
        <v>0</v>
      </c>
      <c r="T26" s="102"/>
      <c r="U26" s="105">
        <f t="shared" ref="U26:U28" si="16">T26*I26</f>
        <v>0</v>
      </c>
      <c r="V26" s="102"/>
      <c r="W26" s="105">
        <f t="shared" ref="W26:W28" si="17">V26*I26</f>
        <v>0</v>
      </c>
      <c r="X26" s="102"/>
      <c r="Y26" s="105">
        <f t="shared" ref="Y26:Y28" si="18">X26*I26</f>
        <v>0</v>
      </c>
      <c r="Z26" s="102"/>
      <c r="AA26" s="105">
        <f t="shared" ref="AA26:AA28" si="19">Z26*I26</f>
        <v>0</v>
      </c>
      <c r="AB26" s="102"/>
      <c r="AC26" s="105">
        <f t="shared" ref="AC26:AC28" si="20">AB26*I26</f>
        <v>0</v>
      </c>
      <c r="AD26" s="100">
        <f t="shared" ref="AD26:AD28" si="21">O26+Q26+S26+U26+W26+Y26+AA26+AC26</f>
        <v>0</v>
      </c>
      <c r="AE26" s="133">
        <f>K26-AD26</f>
        <v>0</v>
      </c>
    </row>
    <row r="27" spans="1:32" x14ac:dyDescent="0.2">
      <c r="A27" s="85">
        <v>27</v>
      </c>
      <c r="B27" s="139"/>
      <c r="C27" s="140"/>
      <c r="D27" s="140"/>
      <c r="E27" s="140"/>
      <c r="F27" s="140"/>
      <c r="G27" s="141"/>
      <c r="H27" s="108">
        <f>Budget_Invoice_Reimb_Cost!H27</f>
        <v>0</v>
      </c>
      <c r="I27" s="118">
        <f>Budget_Invoice_Reimb_Cost!I27</f>
        <v>0</v>
      </c>
      <c r="J27" s="56">
        <f>(H27*I27)</f>
        <v>0</v>
      </c>
      <c r="K27" s="43">
        <f>Budget_Invoice_Reimb_Cost!K27</f>
        <v>0</v>
      </c>
      <c r="L27" s="78">
        <f>Budget_Invoice_Reimb_Cost!L27</f>
        <v>0</v>
      </c>
      <c r="M27" s="43">
        <f t="shared" si="12"/>
        <v>0</v>
      </c>
      <c r="N27" s="50"/>
      <c r="O27" s="105">
        <f t="shared" si="13"/>
        <v>0</v>
      </c>
      <c r="P27" s="50"/>
      <c r="Q27" s="105">
        <f t="shared" si="14"/>
        <v>0</v>
      </c>
      <c r="R27" s="50"/>
      <c r="S27" s="105">
        <f t="shared" si="15"/>
        <v>0</v>
      </c>
      <c r="T27" s="50"/>
      <c r="U27" s="105">
        <f t="shared" si="16"/>
        <v>0</v>
      </c>
      <c r="V27" s="50"/>
      <c r="W27" s="105">
        <f t="shared" si="17"/>
        <v>0</v>
      </c>
      <c r="X27" s="50"/>
      <c r="Y27" s="105">
        <f t="shared" si="18"/>
        <v>0</v>
      </c>
      <c r="Z27" s="50"/>
      <c r="AA27" s="105">
        <f t="shared" si="19"/>
        <v>0</v>
      </c>
      <c r="AB27" s="50"/>
      <c r="AC27" s="105">
        <f t="shared" si="20"/>
        <v>0</v>
      </c>
      <c r="AD27" s="100">
        <f t="shared" si="21"/>
        <v>0</v>
      </c>
      <c r="AE27" s="133">
        <f>K27-AD27</f>
        <v>0</v>
      </c>
    </row>
    <row r="28" spans="1:32" ht="12.6" customHeight="1" x14ac:dyDescent="0.2">
      <c r="A28" s="85">
        <v>28</v>
      </c>
      <c r="B28" s="139"/>
      <c r="C28" s="140"/>
      <c r="D28" s="140"/>
      <c r="E28" s="140"/>
      <c r="F28" s="140"/>
      <c r="G28" s="141"/>
      <c r="H28" s="108">
        <f>Budget_Invoice_Reimb_Cost!H28</f>
        <v>0</v>
      </c>
      <c r="I28" s="118">
        <f>Budget_Invoice_Reimb_Cost!I28</f>
        <v>0</v>
      </c>
      <c r="J28" s="56">
        <f>(H28*I28)</f>
        <v>0</v>
      </c>
      <c r="K28" s="43">
        <f>Budget_Invoice_Reimb_Cost!K28</f>
        <v>0</v>
      </c>
      <c r="L28" s="78">
        <f>Budget_Invoice_Reimb_Cost!L28</f>
        <v>0</v>
      </c>
      <c r="M28" s="43">
        <f t="shared" si="12"/>
        <v>0</v>
      </c>
      <c r="N28" s="50"/>
      <c r="O28" s="105">
        <f t="shared" si="13"/>
        <v>0</v>
      </c>
      <c r="P28" s="50"/>
      <c r="Q28" s="105">
        <f t="shared" si="14"/>
        <v>0</v>
      </c>
      <c r="R28" s="50"/>
      <c r="S28" s="105">
        <f t="shared" si="15"/>
        <v>0</v>
      </c>
      <c r="T28" s="50"/>
      <c r="U28" s="105">
        <f t="shared" si="16"/>
        <v>0</v>
      </c>
      <c r="V28" s="50"/>
      <c r="W28" s="105">
        <f t="shared" si="17"/>
        <v>0</v>
      </c>
      <c r="X28" s="50"/>
      <c r="Y28" s="105">
        <f t="shared" si="18"/>
        <v>0</v>
      </c>
      <c r="Z28" s="50"/>
      <c r="AA28" s="105">
        <f t="shared" si="19"/>
        <v>0</v>
      </c>
      <c r="AB28" s="50"/>
      <c r="AC28" s="105">
        <f t="shared" si="20"/>
        <v>0</v>
      </c>
      <c r="AD28" s="100">
        <f t="shared" si="21"/>
        <v>0</v>
      </c>
      <c r="AE28" s="133">
        <f>K28-AD28</f>
        <v>0</v>
      </c>
    </row>
    <row r="29" spans="1:32" x14ac:dyDescent="0.2">
      <c r="A29" s="85">
        <v>29</v>
      </c>
      <c r="B29" s="142" t="s">
        <v>5</v>
      </c>
      <c r="C29" s="143"/>
      <c r="D29" s="143"/>
      <c r="E29" s="143"/>
      <c r="F29" s="143"/>
      <c r="G29" s="143"/>
      <c r="H29" s="143"/>
      <c r="I29" s="143"/>
      <c r="J29" s="40">
        <f t="shared" ref="J29:AE29" si="22">SUM(J25:J28)</f>
        <v>0</v>
      </c>
      <c r="K29" s="41">
        <f t="shared" si="22"/>
        <v>0</v>
      </c>
      <c r="L29" s="93">
        <f t="shared" si="22"/>
        <v>0</v>
      </c>
      <c r="M29" s="90">
        <f t="shared" si="22"/>
        <v>0</v>
      </c>
      <c r="N29" s="126">
        <f>SUM(N25:N28)</f>
        <v>0</v>
      </c>
      <c r="O29" s="107">
        <f t="shared" si="22"/>
        <v>0</v>
      </c>
      <c r="P29" s="126">
        <f t="shared" si="22"/>
        <v>0</v>
      </c>
      <c r="Q29" s="127">
        <f>SUM(Q25:Q28)</f>
        <v>0</v>
      </c>
      <c r="R29" s="126">
        <f t="shared" si="22"/>
        <v>0</v>
      </c>
      <c r="S29" s="107">
        <f t="shared" si="22"/>
        <v>0</v>
      </c>
      <c r="T29" s="126">
        <f t="shared" si="22"/>
        <v>0</v>
      </c>
      <c r="U29" s="107">
        <f t="shared" si="22"/>
        <v>0</v>
      </c>
      <c r="V29" s="126">
        <f t="shared" si="22"/>
        <v>0</v>
      </c>
      <c r="W29" s="107">
        <f t="shared" si="22"/>
        <v>0</v>
      </c>
      <c r="X29" s="126">
        <f t="shared" si="22"/>
        <v>0</v>
      </c>
      <c r="Y29" s="107">
        <f t="shared" si="22"/>
        <v>0</v>
      </c>
      <c r="Z29" s="126">
        <f t="shared" si="22"/>
        <v>0</v>
      </c>
      <c r="AA29" s="107">
        <f t="shared" si="22"/>
        <v>0</v>
      </c>
      <c r="AB29" s="128">
        <f t="shared" si="22"/>
        <v>0</v>
      </c>
      <c r="AC29" s="107">
        <f t="shared" si="22"/>
        <v>0</v>
      </c>
      <c r="AD29" s="44">
        <f t="shared" si="22"/>
        <v>0</v>
      </c>
      <c r="AE29" s="135">
        <f t="shared" si="22"/>
        <v>0</v>
      </c>
      <c r="AF29" s="82">
        <f>IFERROR(+AD29/K29,0)</f>
        <v>0</v>
      </c>
    </row>
    <row r="30" spans="1:32" ht="10.9" customHeight="1" x14ac:dyDescent="0.2">
      <c r="A30" s="85">
        <v>30</v>
      </c>
      <c r="B30" s="19"/>
      <c r="C30" s="6"/>
      <c r="D30" s="6"/>
      <c r="E30" s="6"/>
      <c r="F30" s="6"/>
      <c r="G30" s="6"/>
      <c r="H30" s="6"/>
      <c r="I30" s="6"/>
      <c r="J30" s="12"/>
      <c r="K30" s="10"/>
      <c r="L30" s="20"/>
      <c r="M30" s="10"/>
      <c r="N30" s="10"/>
      <c r="O30" s="10"/>
      <c r="P30" s="10"/>
      <c r="Q30" s="10"/>
      <c r="R30" s="10"/>
      <c r="S30" s="10"/>
      <c r="T30" s="10"/>
      <c r="U30" s="10"/>
      <c r="V30" s="10"/>
      <c r="W30" s="10"/>
      <c r="X30" s="10"/>
      <c r="Y30" s="10"/>
      <c r="Z30" s="10"/>
      <c r="AA30" s="10"/>
      <c r="AB30" s="10"/>
      <c r="AC30" s="10"/>
      <c r="AD30" s="39"/>
      <c r="AE30" s="136"/>
    </row>
    <row r="31" spans="1:32" x14ac:dyDescent="0.2">
      <c r="A31" s="85">
        <v>31</v>
      </c>
      <c r="B31" s="139" t="s">
        <v>6</v>
      </c>
      <c r="C31" s="140"/>
      <c r="D31" s="140"/>
      <c r="E31" s="140"/>
      <c r="F31" s="140"/>
      <c r="G31" s="140"/>
      <c r="H31" s="140"/>
      <c r="I31" s="140"/>
      <c r="J31" s="14"/>
      <c r="L31" s="21"/>
      <c r="N31" s="33"/>
      <c r="V31" s="33"/>
      <c r="AE31" s="21"/>
    </row>
    <row r="32" spans="1:32" x14ac:dyDescent="0.2">
      <c r="A32" s="85">
        <v>32</v>
      </c>
      <c r="B32" s="142"/>
      <c r="C32" s="143"/>
      <c r="D32" s="143"/>
      <c r="E32" s="143"/>
      <c r="F32" s="143"/>
      <c r="G32" s="143"/>
      <c r="H32" s="143"/>
      <c r="I32" s="143"/>
      <c r="J32" s="56">
        <f>Budget_Invoice_Reimb_Cost!J32</f>
        <v>0</v>
      </c>
      <c r="K32" s="43">
        <f>Budget_Invoice_Reimb_Cost!K32</f>
        <v>0</v>
      </c>
      <c r="L32" s="119">
        <f>Budget_Invoice_Reimb_Cost!L32</f>
        <v>0</v>
      </c>
      <c r="M32" s="41">
        <f>J32-K32-L32</f>
        <v>0</v>
      </c>
      <c r="N32" s="74"/>
      <c r="O32" s="109"/>
      <c r="P32" s="32"/>
      <c r="Q32" s="109"/>
      <c r="R32" s="32"/>
      <c r="S32" s="109"/>
      <c r="T32" s="32"/>
      <c r="U32" s="50"/>
      <c r="V32" s="32"/>
      <c r="W32" s="109"/>
      <c r="X32" s="32"/>
      <c r="Y32" s="109"/>
      <c r="Z32" s="32"/>
      <c r="AA32" s="109"/>
      <c r="AB32" s="32"/>
      <c r="AC32" s="50"/>
      <c r="AD32" s="105">
        <f>O32+Q32+S32+U32+W32+Y32+AA32+AC32</f>
        <v>0</v>
      </c>
      <c r="AE32" s="137">
        <f>K32-AD32</f>
        <v>0</v>
      </c>
    </row>
    <row r="33" spans="1:32" x14ac:dyDescent="0.2">
      <c r="A33" s="85">
        <v>33</v>
      </c>
      <c r="B33" s="199"/>
      <c r="C33" s="200"/>
      <c r="D33" s="200"/>
      <c r="E33" s="200"/>
      <c r="F33" s="200"/>
      <c r="G33" s="200"/>
      <c r="H33" s="200"/>
      <c r="I33" s="201"/>
      <c r="J33" s="56">
        <f>Budget_Invoice_Reimb_Cost!J33</f>
        <v>0</v>
      </c>
      <c r="K33" s="43">
        <f>Budget_Invoice_Reimb_Cost!K33</f>
        <v>0</v>
      </c>
      <c r="L33" s="119">
        <f>Budget_Invoice_Reimb_Cost!L33</f>
        <v>0</v>
      </c>
      <c r="M33" s="41">
        <f t="shared" ref="M33" si="23">J33-K33-L33</f>
        <v>0</v>
      </c>
      <c r="N33" s="36"/>
      <c r="O33" s="110"/>
      <c r="P33" s="32"/>
      <c r="Q33" s="110"/>
      <c r="R33" s="32"/>
      <c r="S33" s="110"/>
      <c r="T33" s="32"/>
      <c r="U33" s="52"/>
      <c r="V33" s="36"/>
      <c r="W33" s="110"/>
      <c r="X33" s="32"/>
      <c r="Y33" s="110"/>
      <c r="Z33" s="32"/>
      <c r="AA33" s="110"/>
      <c r="AB33" s="32"/>
      <c r="AC33" s="52"/>
      <c r="AD33" s="105">
        <f t="shared" ref="AD33:AD35" si="24">O33+Q33+S33+U33+W33+Y33+AA33+AC33</f>
        <v>0</v>
      </c>
      <c r="AE33" s="137">
        <f>K33-AD33</f>
        <v>0</v>
      </c>
    </row>
    <row r="34" spans="1:32" x14ac:dyDescent="0.2">
      <c r="A34" s="85">
        <v>34</v>
      </c>
      <c r="B34" s="199"/>
      <c r="C34" s="200"/>
      <c r="D34" s="200"/>
      <c r="E34" s="200"/>
      <c r="F34" s="200"/>
      <c r="G34" s="200"/>
      <c r="H34" s="200"/>
      <c r="I34" s="201"/>
      <c r="J34" s="56">
        <f>Budget_Invoice_Reimb_Cost!J34</f>
        <v>0</v>
      </c>
      <c r="K34" s="43">
        <f>Budget_Invoice_Reimb_Cost!K34</f>
        <v>0</v>
      </c>
      <c r="L34" s="119">
        <f>Budget_Invoice_Reimb_Cost!L34</f>
        <v>0</v>
      </c>
      <c r="M34" s="41">
        <f>J34-K34-L34</f>
        <v>0</v>
      </c>
      <c r="N34" s="36"/>
      <c r="O34" s="110"/>
      <c r="P34" s="32"/>
      <c r="Q34" s="110"/>
      <c r="R34" s="32"/>
      <c r="S34" s="110"/>
      <c r="T34" s="32"/>
      <c r="U34" s="52"/>
      <c r="V34" s="36"/>
      <c r="W34" s="110"/>
      <c r="X34" s="32"/>
      <c r="Y34" s="110"/>
      <c r="Z34" s="32"/>
      <c r="AA34" s="110"/>
      <c r="AB34" s="32"/>
      <c r="AC34" s="52"/>
      <c r="AD34" s="105">
        <f t="shared" si="24"/>
        <v>0</v>
      </c>
      <c r="AE34" s="137">
        <f>K34-AD34</f>
        <v>0</v>
      </c>
    </row>
    <row r="35" spans="1:32" ht="13.15" customHeight="1" x14ac:dyDescent="0.2">
      <c r="A35" s="85">
        <v>35</v>
      </c>
      <c r="B35" s="142"/>
      <c r="C35" s="143"/>
      <c r="D35" s="143"/>
      <c r="E35" s="143"/>
      <c r="F35" s="143"/>
      <c r="G35" s="143"/>
      <c r="H35" s="143"/>
      <c r="I35" s="143"/>
      <c r="J35" s="56">
        <f>Budget_Invoice_Reimb_Cost!J35</f>
        <v>0</v>
      </c>
      <c r="K35" s="43">
        <f>Budget_Invoice_Reimb_Cost!K35</f>
        <v>0</v>
      </c>
      <c r="L35" s="119">
        <f>Budget_Invoice_Reimb_Cost!L35</f>
        <v>0</v>
      </c>
      <c r="M35" s="41">
        <f>J35-K35-L35</f>
        <v>0</v>
      </c>
      <c r="N35" s="36"/>
      <c r="O35" s="98"/>
      <c r="P35" s="32"/>
      <c r="Q35" s="98"/>
      <c r="R35" s="32"/>
      <c r="S35" s="98"/>
      <c r="T35" s="32"/>
      <c r="U35" s="98"/>
      <c r="V35" s="36"/>
      <c r="W35" s="98"/>
      <c r="X35" s="32"/>
      <c r="Y35" s="98"/>
      <c r="Z35" s="32"/>
      <c r="AA35" s="98"/>
      <c r="AB35" s="32"/>
      <c r="AC35" s="98"/>
      <c r="AD35" s="105">
        <f t="shared" si="24"/>
        <v>0</v>
      </c>
      <c r="AE35" s="137">
        <f>K35-AD35</f>
        <v>0</v>
      </c>
    </row>
    <row r="36" spans="1:32" x14ac:dyDescent="0.2">
      <c r="A36" s="85">
        <v>36</v>
      </c>
      <c r="B36" s="142" t="s">
        <v>7</v>
      </c>
      <c r="C36" s="143"/>
      <c r="D36" s="143"/>
      <c r="E36" s="143"/>
      <c r="F36" s="143"/>
      <c r="G36" s="143"/>
      <c r="H36" s="143"/>
      <c r="I36" s="143"/>
      <c r="J36" s="40">
        <f>SUM(J32:J35)</f>
        <v>0</v>
      </c>
      <c r="K36" s="41">
        <f>SUM(K32:K35)</f>
        <v>0</v>
      </c>
      <c r="L36" s="93">
        <f>SUM(L32:L35)</f>
        <v>0</v>
      </c>
      <c r="M36" s="43">
        <f>SUM(M32:M35)</f>
        <v>0</v>
      </c>
      <c r="N36" s="37"/>
      <c r="O36" s="100">
        <f>SUM(O32:O35)</f>
        <v>0</v>
      </c>
      <c r="P36" s="37"/>
      <c r="Q36" s="100">
        <f>SUM(Q32:Q35)</f>
        <v>0</v>
      </c>
      <c r="R36" s="37"/>
      <c r="S36" s="100">
        <f>SUM(S32:S35)</f>
        <v>0</v>
      </c>
      <c r="T36" s="37"/>
      <c r="U36" s="100">
        <f>SUM(U32:U35)</f>
        <v>0</v>
      </c>
      <c r="V36" s="37"/>
      <c r="W36" s="100">
        <f>SUM(W32:W35)</f>
        <v>0</v>
      </c>
      <c r="X36" s="37"/>
      <c r="Y36" s="100">
        <f>SUM(Y32:Y35)</f>
        <v>0</v>
      </c>
      <c r="Z36" s="37"/>
      <c r="AA36" s="100">
        <f>SUM(AA32:AA35)</f>
        <v>0</v>
      </c>
      <c r="AB36" s="37"/>
      <c r="AC36" s="100">
        <f>SUM(AC32:AC35)</f>
        <v>0</v>
      </c>
      <c r="AD36" s="100">
        <f>SUM(AD32:AD35)</f>
        <v>0</v>
      </c>
      <c r="AE36" s="133">
        <f>SUM(AE32:AE35)</f>
        <v>0</v>
      </c>
      <c r="AF36" s="82">
        <f>IFERROR(+AD36/K36,0)</f>
        <v>0</v>
      </c>
    </row>
    <row r="37" spans="1:32" ht="12.75" x14ac:dyDescent="0.2">
      <c r="A37" s="85">
        <v>37</v>
      </c>
      <c r="B37" s="19"/>
      <c r="C37" s="6"/>
      <c r="D37" s="6"/>
      <c r="E37" s="6"/>
      <c r="F37" s="6"/>
      <c r="G37" s="6"/>
      <c r="H37" s="6"/>
      <c r="I37" s="6"/>
      <c r="J37" s="122"/>
      <c r="K37" s="120"/>
      <c r="L37" s="120"/>
      <c r="M37" s="120"/>
      <c r="N37" s="10"/>
      <c r="O37" s="10"/>
      <c r="P37" s="10"/>
      <c r="Q37" s="10"/>
      <c r="R37" s="10"/>
      <c r="S37" s="10"/>
      <c r="T37" s="10"/>
      <c r="U37" s="10"/>
      <c r="V37" s="10"/>
      <c r="W37" s="10"/>
      <c r="X37" s="10"/>
      <c r="Y37" s="10"/>
      <c r="Z37" s="10"/>
      <c r="AA37" s="10"/>
      <c r="AB37" s="10"/>
      <c r="AC37" s="10"/>
      <c r="AD37" s="10"/>
      <c r="AE37" s="92"/>
    </row>
    <row r="38" spans="1:32" x14ac:dyDescent="0.2">
      <c r="A38" s="85">
        <v>38</v>
      </c>
      <c r="B38" s="139" t="s">
        <v>8</v>
      </c>
      <c r="C38" s="140"/>
      <c r="D38" s="140"/>
      <c r="E38" s="140"/>
      <c r="F38" s="140"/>
      <c r="G38" s="140"/>
      <c r="H38" s="140"/>
      <c r="I38" s="140"/>
      <c r="J38" s="56">
        <f>Budget_Invoice_Reimb_Cost!J38</f>
        <v>0</v>
      </c>
      <c r="K38" s="123">
        <f>Budget_Invoice_Reimb_Cost!K38</f>
        <v>0</v>
      </c>
      <c r="L38" s="78">
        <f>Budget_Invoice_Reimb_Cost!L38</f>
        <v>0</v>
      </c>
      <c r="M38" s="43">
        <f>J38-K38-L38</f>
        <v>0</v>
      </c>
      <c r="N38" s="37"/>
      <c r="O38" s="98"/>
      <c r="P38" s="37"/>
      <c r="Q38" s="98"/>
      <c r="R38" s="37"/>
      <c r="S38" s="98"/>
      <c r="T38" s="37"/>
      <c r="U38" s="98"/>
      <c r="V38" s="37"/>
      <c r="W38" s="98"/>
      <c r="X38" s="37"/>
      <c r="Y38" s="98"/>
      <c r="Z38" s="37"/>
      <c r="AA38" s="98"/>
      <c r="AB38" s="37"/>
      <c r="AC38" s="98"/>
      <c r="AD38" s="100">
        <f>O38+Q38+S38+U38+W38+Y38+AA38+AC38</f>
        <v>0</v>
      </c>
      <c r="AE38" s="133">
        <f>K38-AD38</f>
        <v>0</v>
      </c>
      <c r="AF38" s="82">
        <f>IFERROR(+AD38/K38,0)</f>
        <v>0</v>
      </c>
    </row>
    <row r="39" spans="1:32" ht="12.75" x14ac:dyDescent="0.2">
      <c r="A39" s="85">
        <v>39</v>
      </c>
      <c r="B39" s="19"/>
      <c r="C39" s="6"/>
      <c r="D39" s="6"/>
      <c r="E39" s="6"/>
      <c r="F39" s="6"/>
      <c r="G39" s="6"/>
      <c r="H39" s="6"/>
      <c r="I39" s="6"/>
      <c r="J39" s="122"/>
      <c r="K39" s="120"/>
      <c r="L39" s="120"/>
      <c r="M39" s="120"/>
      <c r="N39" s="10"/>
      <c r="O39" s="10"/>
      <c r="P39" s="10"/>
      <c r="Q39" s="10"/>
      <c r="R39" s="10"/>
      <c r="S39" s="10"/>
      <c r="T39" s="10"/>
      <c r="U39" s="10"/>
      <c r="V39" s="10"/>
      <c r="W39" s="10"/>
      <c r="X39" s="10"/>
      <c r="Y39" s="10"/>
      <c r="Z39" s="10"/>
      <c r="AA39" s="10"/>
      <c r="AB39" s="10"/>
      <c r="AC39" s="10"/>
      <c r="AD39" s="10"/>
      <c r="AE39" s="92"/>
    </row>
    <row r="40" spans="1:32" ht="13.15" customHeight="1" x14ac:dyDescent="0.2">
      <c r="A40" s="85">
        <v>40</v>
      </c>
      <c r="B40" s="139" t="s">
        <v>12</v>
      </c>
      <c r="C40" s="140"/>
      <c r="D40" s="140"/>
      <c r="E40" s="140"/>
      <c r="F40" s="140"/>
      <c r="G40" s="140"/>
      <c r="H40" s="140"/>
      <c r="I40" s="140"/>
      <c r="J40" s="124"/>
      <c r="K40" s="26"/>
      <c r="L40" s="125"/>
      <c r="M40" s="26"/>
      <c r="AE40" s="21"/>
    </row>
    <row r="41" spans="1:32" x14ac:dyDescent="0.2">
      <c r="A41" s="85">
        <v>41</v>
      </c>
      <c r="B41" s="142"/>
      <c r="C41" s="143"/>
      <c r="D41" s="143"/>
      <c r="E41" s="143"/>
      <c r="F41" s="143"/>
      <c r="G41" s="143"/>
      <c r="H41" s="143"/>
      <c r="I41" s="143"/>
      <c r="J41" s="56">
        <f>Budget_Invoice_Reimb_Cost!J41</f>
        <v>0</v>
      </c>
      <c r="K41" s="43">
        <f>Budget_Invoice_Reimb_Cost!K41</f>
        <v>0</v>
      </c>
      <c r="L41" s="119">
        <f>Budget_Invoice_Reimb_Cost!L41</f>
        <v>0</v>
      </c>
      <c r="M41" s="41">
        <f>J41-K41-L41</f>
        <v>0</v>
      </c>
      <c r="N41" s="33"/>
      <c r="O41" s="112"/>
      <c r="P41" s="4"/>
      <c r="Q41" s="113"/>
      <c r="R41" s="3"/>
      <c r="S41" s="113"/>
      <c r="T41" s="3"/>
      <c r="U41" s="113"/>
      <c r="V41" s="35"/>
      <c r="W41" s="112"/>
      <c r="X41" s="4"/>
      <c r="Y41" s="113"/>
      <c r="Z41" s="3"/>
      <c r="AA41" s="113"/>
      <c r="AB41" s="3"/>
      <c r="AC41" s="113"/>
      <c r="AD41" s="44">
        <f>O41+Q41+S41+U41+W41+Y41+AA41+AC41</f>
        <v>0</v>
      </c>
      <c r="AE41" s="135">
        <f>K41-AD41</f>
        <v>0</v>
      </c>
    </row>
    <row r="42" spans="1:32" x14ac:dyDescent="0.2">
      <c r="A42" s="85">
        <v>42</v>
      </c>
      <c r="B42" s="142"/>
      <c r="C42" s="143"/>
      <c r="D42" s="143"/>
      <c r="E42" s="143"/>
      <c r="F42" s="143"/>
      <c r="G42" s="143"/>
      <c r="H42" s="143"/>
      <c r="I42" s="143"/>
      <c r="J42" s="56">
        <f>Budget_Invoice_Reimb_Cost!J42</f>
        <v>0</v>
      </c>
      <c r="K42" s="43">
        <f>Budget_Invoice_Reimb_Cost!K42</f>
        <v>0</v>
      </c>
      <c r="L42" s="119">
        <f>Budget_Invoice_Reimb_Cost!L42</f>
        <v>0</v>
      </c>
      <c r="M42" s="41">
        <f t="shared" ref="M42:M43" si="25">J42-K42-L42</f>
        <v>0</v>
      </c>
      <c r="O42" s="99"/>
      <c r="Q42" s="99"/>
      <c r="S42" s="99"/>
      <c r="U42" s="99"/>
      <c r="W42" s="99"/>
      <c r="Y42" s="99"/>
      <c r="AA42" s="99"/>
      <c r="AC42" s="99"/>
      <c r="AD42" s="44">
        <f t="shared" ref="AD42:AD43" si="26">O42+Q42+S42+U42+W42+Y42+AA42+AC42</f>
        <v>0</v>
      </c>
      <c r="AE42" s="135">
        <f>K42-AD42</f>
        <v>0</v>
      </c>
    </row>
    <row r="43" spans="1:32" x14ac:dyDescent="0.2">
      <c r="A43" s="85">
        <v>43</v>
      </c>
      <c r="B43" s="142"/>
      <c r="C43" s="143"/>
      <c r="D43" s="143"/>
      <c r="E43" s="143"/>
      <c r="F43" s="143"/>
      <c r="G43" s="143"/>
      <c r="H43" s="143"/>
      <c r="I43" s="143"/>
      <c r="J43" s="56">
        <f>Budget_Invoice_Reimb_Cost!J43</f>
        <v>0</v>
      </c>
      <c r="K43" s="43">
        <f>Budget_Invoice_Reimb_Cost!K43</f>
        <v>0</v>
      </c>
      <c r="L43" s="119">
        <f>Budget_Invoice_Reimb_Cost!L43</f>
        <v>0</v>
      </c>
      <c r="M43" s="41">
        <f t="shared" si="25"/>
        <v>0</v>
      </c>
      <c r="N43" s="33"/>
      <c r="O43" s="99"/>
      <c r="Q43" s="99"/>
      <c r="S43" s="99"/>
      <c r="U43" s="99"/>
      <c r="V43" s="33"/>
      <c r="W43" s="99"/>
      <c r="Y43" s="99"/>
      <c r="AA43" s="99"/>
      <c r="AC43" s="99"/>
      <c r="AD43" s="44">
        <f t="shared" si="26"/>
        <v>0</v>
      </c>
      <c r="AE43" s="135">
        <f>K43-AD43</f>
        <v>0</v>
      </c>
    </row>
    <row r="44" spans="1:32" x14ac:dyDescent="0.2">
      <c r="A44" s="85">
        <v>44</v>
      </c>
      <c r="B44" s="139" t="s">
        <v>39</v>
      </c>
      <c r="C44" s="140"/>
      <c r="D44" s="140"/>
      <c r="E44" s="140"/>
      <c r="F44" s="140"/>
      <c r="G44" s="140"/>
      <c r="H44" s="140"/>
      <c r="I44" s="140"/>
      <c r="J44" s="40">
        <f>SUM(J41:J43)</f>
        <v>0</v>
      </c>
      <c r="K44" s="41">
        <f>SUM(K41:K43)</f>
        <v>0</v>
      </c>
      <c r="L44" s="93">
        <f>SUM(L41:L43)</f>
        <v>0</v>
      </c>
      <c r="M44" s="43">
        <f>SUM(M41:M43)</f>
        <v>0</v>
      </c>
      <c r="N44" s="34"/>
      <c r="O44" s="105">
        <f>SUM(O41:O43)</f>
        <v>0</v>
      </c>
      <c r="P44" s="34"/>
      <c r="Q44" s="105">
        <f>SUM(Q41:Q43)</f>
        <v>0</v>
      </c>
      <c r="R44" s="34"/>
      <c r="S44" s="105">
        <f>SUM(S41:S43)</f>
        <v>0</v>
      </c>
      <c r="T44" s="34"/>
      <c r="U44" s="105">
        <f>SUM(U41:U43)</f>
        <v>0</v>
      </c>
      <c r="V44" s="34"/>
      <c r="W44" s="105">
        <f>SUM(W41:W43)</f>
        <v>0</v>
      </c>
      <c r="X44" s="34"/>
      <c r="Y44" s="105">
        <f>SUM(Y41:Y43)</f>
        <v>0</v>
      </c>
      <c r="Z44" s="34"/>
      <c r="AA44" s="105">
        <f>SUM(AA41:AA43)</f>
        <v>0</v>
      </c>
      <c r="AB44" s="34"/>
      <c r="AC44" s="105">
        <f>SUM(AC41:AC43)</f>
        <v>0</v>
      </c>
      <c r="AD44" s="100">
        <f>SUM(AD41:AD43)</f>
        <v>0</v>
      </c>
      <c r="AE44" s="133">
        <f>SUM(AE41:AE43)</f>
        <v>0</v>
      </c>
      <c r="AF44" s="82">
        <f>IFERROR(+AD44/K44,0)</f>
        <v>0</v>
      </c>
    </row>
    <row r="45" spans="1:32" ht="12.75" x14ac:dyDescent="0.2">
      <c r="A45" s="85">
        <v>45</v>
      </c>
      <c r="B45" s="19"/>
      <c r="C45" s="6"/>
      <c r="D45" s="6"/>
      <c r="E45" s="6"/>
      <c r="F45" s="6"/>
      <c r="G45" s="6"/>
      <c r="H45" s="6"/>
      <c r="I45" s="6"/>
      <c r="J45" s="122"/>
      <c r="K45" s="120"/>
      <c r="L45" s="120"/>
      <c r="M45" s="120"/>
      <c r="N45" s="10"/>
      <c r="O45" s="10"/>
      <c r="P45" s="10"/>
      <c r="Q45" s="10"/>
      <c r="R45" s="10"/>
      <c r="S45" s="10"/>
      <c r="T45" s="10"/>
      <c r="U45" s="10"/>
      <c r="V45" s="10"/>
      <c r="W45" s="10"/>
      <c r="X45" s="10"/>
      <c r="Y45" s="10"/>
      <c r="Z45" s="10"/>
      <c r="AA45" s="10"/>
      <c r="AB45" s="10"/>
      <c r="AC45" s="10"/>
      <c r="AD45" s="10"/>
      <c r="AE45" s="92"/>
    </row>
    <row r="46" spans="1:32" ht="16.5" customHeight="1" x14ac:dyDescent="0.2">
      <c r="A46" s="85">
        <v>46</v>
      </c>
      <c r="B46" s="139" t="s">
        <v>11</v>
      </c>
      <c r="C46" s="140"/>
      <c r="D46" s="140"/>
      <c r="E46" s="140"/>
      <c r="F46" s="140"/>
      <c r="G46" s="5"/>
      <c r="H46" s="4" t="s">
        <v>10</v>
      </c>
      <c r="I46" s="77">
        <f>Budget_Invoice_Reimb_Cost!I46</f>
        <v>0</v>
      </c>
      <c r="J46" s="56">
        <f>(J19+J21)*I46</f>
        <v>0</v>
      </c>
      <c r="K46" s="56">
        <f>Budget_Invoice_Reimb_Cost!K46</f>
        <v>0</v>
      </c>
      <c r="L46" s="56">
        <f>Budget_Invoice_Reimb_Cost!L46</f>
        <v>0</v>
      </c>
      <c r="M46" s="95">
        <f>J46-K46-L46</f>
        <v>0</v>
      </c>
      <c r="N46" s="72"/>
      <c r="O46" s="56">
        <f>(O19+O21)*$I$46</f>
        <v>0</v>
      </c>
      <c r="P46" s="72"/>
      <c r="Q46" s="56">
        <f>(Q19+Q21)*$I$46</f>
        <v>0</v>
      </c>
      <c r="R46" s="72"/>
      <c r="S46" s="56">
        <f>(S19+S21)*$I$46</f>
        <v>0</v>
      </c>
      <c r="T46" s="72"/>
      <c r="U46" s="56">
        <f>(U19+U21)*$I$46</f>
        <v>0</v>
      </c>
      <c r="V46" s="72"/>
      <c r="W46" s="56">
        <f>(W19+W21)*$I$46</f>
        <v>0</v>
      </c>
      <c r="X46" s="72"/>
      <c r="Y46" s="56">
        <f>(Y19+Y21)*$I$46</f>
        <v>0</v>
      </c>
      <c r="Z46" s="72"/>
      <c r="AA46" s="56">
        <f>(AA19+AA21)*$I$46</f>
        <v>0</v>
      </c>
      <c r="AB46" s="72"/>
      <c r="AC46" s="56">
        <f>(AC19+AC21)*$I$46</f>
        <v>0</v>
      </c>
      <c r="AD46" s="95">
        <f>O46+Q46+S46+U46+W46+Y46+AA46+AC46</f>
        <v>0</v>
      </c>
      <c r="AE46" s="93">
        <f>K46-AD46</f>
        <v>0</v>
      </c>
      <c r="AF46" s="82">
        <f>IFERROR(+AD46/K46,0)</f>
        <v>0</v>
      </c>
    </row>
    <row r="47" spans="1:32" ht="13.5" thickBot="1" x14ac:dyDescent="0.25">
      <c r="A47" s="85">
        <v>47</v>
      </c>
      <c r="B47" s="19"/>
      <c r="C47" s="6"/>
      <c r="D47" s="6"/>
      <c r="E47" s="6"/>
      <c r="F47" s="6"/>
      <c r="G47" s="6"/>
      <c r="H47" s="6"/>
      <c r="I47" s="6"/>
      <c r="J47" s="12"/>
      <c r="K47" s="10"/>
      <c r="L47" s="97"/>
      <c r="M47" s="97"/>
      <c r="N47" s="97"/>
      <c r="O47" s="97"/>
      <c r="P47" s="97"/>
      <c r="Q47" s="97"/>
      <c r="R47" s="97"/>
      <c r="S47" s="97"/>
      <c r="T47" s="97"/>
      <c r="U47" s="97"/>
      <c r="V47" s="97"/>
      <c r="W47" s="97"/>
      <c r="X47" s="97"/>
      <c r="Y47" s="97"/>
      <c r="Z47" s="97"/>
      <c r="AA47" s="97"/>
      <c r="AB47" s="97"/>
      <c r="AC47" s="97"/>
      <c r="AD47" s="97"/>
      <c r="AE47" s="138"/>
    </row>
    <row r="48" spans="1:32" ht="12.75" thickBot="1" x14ac:dyDescent="0.25">
      <c r="A48" s="85">
        <v>48</v>
      </c>
      <c r="B48" s="22" t="s">
        <v>17</v>
      </c>
      <c r="C48" s="22"/>
      <c r="D48" s="23"/>
      <c r="E48" s="23"/>
      <c r="F48" s="23"/>
      <c r="G48" s="23"/>
      <c r="H48" s="23"/>
      <c r="I48" s="24"/>
      <c r="J48" s="58">
        <f>J19+J21+J29+J36+J38+J44+J46</f>
        <v>0</v>
      </c>
      <c r="K48" s="96">
        <f>K19+K21+K29+K36+K38+K44+K46</f>
        <v>0</v>
      </c>
      <c r="L48" s="96">
        <f>L19+L21+L29+L36+L38+L44+L46</f>
        <v>0</v>
      </c>
      <c r="M48" s="96">
        <f>J48-K48-L48</f>
        <v>0</v>
      </c>
      <c r="O48" s="58">
        <f>O19+O21+O29+O36+O38+O44+O46</f>
        <v>0</v>
      </c>
      <c r="Q48" s="58">
        <f>Q19+Q21+Q29+Q36+Q38+Q44+Q46</f>
        <v>0</v>
      </c>
      <c r="S48" s="58">
        <f>S19+S21+S29+S36+S38+S44+S46</f>
        <v>0</v>
      </c>
      <c r="U48" s="58">
        <f>U19+U21+U29+U36+U38+U44+U46</f>
        <v>0</v>
      </c>
      <c r="W48" s="58">
        <f>W19+W21+W29+W36+W38+W44+W46</f>
        <v>0</v>
      </c>
      <c r="Y48" s="58">
        <f>Y19+Y21+Y29+Y36+Y38+Y44+Y46</f>
        <v>0</v>
      </c>
      <c r="AA48" s="58">
        <f>AA19+AA21+AA29+AA36+AA38+AA44+AA46</f>
        <v>0</v>
      </c>
      <c r="AC48" s="58">
        <f>AC19+AC21+AC29+AC36+AC38+AC44+AC46</f>
        <v>0</v>
      </c>
      <c r="AD48" s="58">
        <f>AD19+AD21+AD29+AD36+AD38+AD44+AD46</f>
        <v>0</v>
      </c>
      <c r="AE48" s="58">
        <f>AE19+AE21+AE29+AE36+AE38+AE44+AE46</f>
        <v>0</v>
      </c>
      <c r="AF48" s="82">
        <f>IFERROR(+AD48/K48,0)</f>
        <v>0</v>
      </c>
    </row>
    <row r="49" spans="1:1" ht="3.95" customHeight="1" x14ac:dyDescent="0.2">
      <c r="A49" s="85"/>
    </row>
    <row r="50" spans="1:1" x14ac:dyDescent="0.2">
      <c r="A50" s="85"/>
    </row>
    <row r="51" spans="1:1" ht="3.95" customHeight="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ht="3.95" customHeight="1" x14ac:dyDescent="0.2">
      <c r="A59" s="85"/>
    </row>
    <row r="60" spans="1:1" x14ac:dyDescent="0.2">
      <c r="A60" s="85"/>
    </row>
    <row r="61" spans="1:1" x14ac:dyDescent="0.2">
      <c r="A61" s="85"/>
    </row>
    <row r="62" spans="1:1" x14ac:dyDescent="0.2">
      <c r="A62" s="85"/>
    </row>
    <row r="63" spans="1:1" x14ac:dyDescent="0.2">
      <c r="A63" s="85"/>
    </row>
    <row r="64" spans="1:1" ht="3.95" customHeight="1" x14ac:dyDescent="0.2">
      <c r="A64" s="85"/>
    </row>
    <row r="65" spans="1:1" x14ac:dyDescent="0.2">
      <c r="A65" s="85"/>
    </row>
    <row r="66" spans="1:1" ht="3.95" customHeight="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ht="3.95" customHeight="1" x14ac:dyDescent="0.2">
      <c r="A72" s="85"/>
    </row>
    <row r="73" spans="1:1" x14ac:dyDescent="0.2">
      <c r="A73" s="85"/>
    </row>
    <row r="74" spans="1:1" ht="3.95" customHeight="1" x14ac:dyDescent="0.2">
      <c r="A74" s="85"/>
    </row>
    <row r="75" spans="1:1" x14ac:dyDescent="0.2">
      <c r="A75" s="85"/>
    </row>
    <row r="76" spans="1:1" ht="3.95" customHeight="1" x14ac:dyDescent="0.2">
      <c r="A76" s="85"/>
    </row>
    <row r="77" spans="1:1" x14ac:dyDescent="0.2">
      <c r="A77" s="85"/>
    </row>
    <row r="78" spans="1:1" x14ac:dyDescent="0.2">
      <c r="A78" s="85"/>
    </row>
    <row r="79" spans="1:1" x14ac:dyDescent="0.2">
      <c r="A79" s="85"/>
    </row>
    <row r="80" spans="1:1" ht="12.6" customHeight="1" x14ac:dyDescent="0.2"/>
  </sheetData>
  <mergeCells count="63">
    <mergeCell ref="R10:S10"/>
    <mergeCell ref="I4:L4"/>
    <mergeCell ref="K8:L8"/>
    <mergeCell ref="K9:L9"/>
    <mergeCell ref="B4:H4"/>
    <mergeCell ref="P4:Q4"/>
    <mergeCell ref="B5:H9"/>
    <mergeCell ref="I5:L7"/>
    <mergeCell ref="N7:T7"/>
    <mergeCell ref="N9:U9"/>
    <mergeCell ref="B1:L1"/>
    <mergeCell ref="B2:L2"/>
    <mergeCell ref="B3:H3"/>
    <mergeCell ref="I3:L3"/>
    <mergeCell ref="P3:Q3"/>
    <mergeCell ref="AD11:AE11"/>
    <mergeCell ref="B13:I13"/>
    <mergeCell ref="V10:W10"/>
    <mergeCell ref="X10:Y10"/>
    <mergeCell ref="Z10:AA10"/>
    <mergeCell ref="AB10:AC10"/>
    <mergeCell ref="AD10:AE10"/>
    <mergeCell ref="B11:L12"/>
    <mergeCell ref="N11:O11"/>
    <mergeCell ref="P11:Q11"/>
    <mergeCell ref="R11:S11"/>
    <mergeCell ref="T11:U11"/>
    <mergeCell ref="B10:I10"/>
    <mergeCell ref="N10:O10"/>
    <mergeCell ref="P10:Q10"/>
    <mergeCell ref="T10:U10"/>
    <mergeCell ref="V11:W11"/>
    <mergeCell ref="X11:Y11"/>
    <mergeCell ref="Z11:AA11"/>
    <mergeCell ref="AB11:AC11"/>
    <mergeCell ref="V9:AC9"/>
    <mergeCell ref="B40:I40"/>
    <mergeCell ref="B41:I41"/>
    <mergeCell ref="B42:I42"/>
    <mergeCell ref="B28:G28"/>
    <mergeCell ref="B29:I29"/>
    <mergeCell ref="B31:I31"/>
    <mergeCell ref="B32:I32"/>
    <mergeCell ref="B33:I33"/>
    <mergeCell ref="B34:I34"/>
    <mergeCell ref="B35:I35"/>
    <mergeCell ref="B36:I36"/>
    <mergeCell ref="B43:I43"/>
    <mergeCell ref="B44:I44"/>
    <mergeCell ref="B46:F46"/>
    <mergeCell ref="B27:G27"/>
    <mergeCell ref="B14:G14"/>
    <mergeCell ref="B15:G15"/>
    <mergeCell ref="B16:G16"/>
    <mergeCell ref="B17:G17"/>
    <mergeCell ref="B18:G18"/>
    <mergeCell ref="B21:F21"/>
    <mergeCell ref="B23:I23"/>
    <mergeCell ref="B24:G24"/>
    <mergeCell ref="B25:G25"/>
    <mergeCell ref="B26:G26"/>
    <mergeCell ref="B19:I19"/>
    <mergeCell ref="B38:I38"/>
  </mergeCells>
  <conditionalFormatting sqref="AF19">
    <cfRule type="expression" dxfId="5" priority="25" stopIfTrue="1">
      <formula>AF19&gt;=1.1</formula>
    </cfRule>
    <cfRule type="expression" dxfId="4" priority="26" stopIfTrue="1">
      <formula>AF19&gt;1</formula>
    </cfRule>
    <cfRule type="expression" dxfId="3" priority="27" stopIfTrue="1">
      <formula>AF19&lt;=1</formula>
    </cfRule>
  </conditionalFormatting>
  <conditionalFormatting sqref="AF21 AF29 AF36 AF38 AF44 AF46 AF48">
    <cfRule type="expression" dxfId="2" priority="1" stopIfTrue="1">
      <formula>AF21&gt;=1.1</formula>
    </cfRule>
    <cfRule type="expression" dxfId="1" priority="2" stopIfTrue="1">
      <formula>AF21&gt;1</formula>
    </cfRule>
    <cfRule type="expression" dxfId="0" priority="3" stopIfTrue="1">
      <formula>AF21&lt;=1</formula>
    </cfRule>
  </conditionalFormatting>
  <printOptions horizontalCentered="1"/>
  <pageMargins left="0.5" right="0.5" top="1.5" bottom="1" header="0.5" footer="0.5"/>
  <pageSetup scale="46" fitToHeight="0" orientation="landscape" r:id="rId1"/>
  <headerFooter alignWithMargins="0">
    <oddHeader>&amp;C&amp;"Arial,Bold"&amp;11Massachusetts Technology Collaborative
 Standard Budget and Invoice Template   
(Grant with Match)</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Budget_Invoice_Reimb_Cost</vt:lpstr>
      <vt:lpstr>Budget Assumptions</vt:lpstr>
      <vt:lpstr>Budget Guidelines</vt:lpstr>
      <vt:lpstr>Match_Cost Invoice Reporting</vt:lpstr>
      <vt:lpstr>Budget_Invoice_Reimb_Cost!Print_Area</vt:lpstr>
      <vt:lpstr>'Match_Cost Invoice Reporting'!Print_Area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2022-02-14T18:08:05Z</cp:lastPrinted>
  <dcterms:created xsi:type="dcterms:W3CDTF">2002-01-10T21:33:50Z</dcterms:created>
  <dcterms:modified xsi:type="dcterms:W3CDTF">2025-12-04T20:20:51Z</dcterms:modified>
</cp:coreProperties>
</file>